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.urbiola_fox\Desktop\R Studio\Audience\"/>
    </mc:Choice>
  </mc:AlternateContent>
  <xr:revisionPtr revIDLastSave="0" documentId="13_ncr:1_{93B15788-B274-4270-9C49-1243315E9070}" xr6:coauthVersionLast="47" xr6:coauthVersionMax="47" xr10:uidLastSave="{00000000-0000-0000-0000-000000000000}"/>
  <bookViews>
    <workbookView xWindow="28680" yWindow="-120" windowWidth="29040" windowHeight="15840" tabRatio="973" activeTab="11" xr2:uid="{BE3E1133-932D-45AD-81A3-C70A57B1EBCF}"/>
  </bookViews>
  <sheets>
    <sheet name="MANCHESTER" sheetId="23" r:id="rId1"/>
    <sheet name="Sheet23" sheetId="24" r:id="rId2"/>
    <sheet name="corpus" sheetId="26" r:id="rId3"/>
    <sheet name="Sheet26" sheetId="27" r:id="rId4"/>
    <sheet name="lubbock" sheetId="25" r:id="rId5"/>
    <sheet name="CT" sheetId="22" r:id="rId6"/>
    <sheet name="MA" sheetId="21" r:id="rId7"/>
    <sheet name="Boston" sheetId="20" r:id="rId8"/>
    <sheet name="hudson" sheetId="19" r:id="rId9"/>
    <sheet name="Rochester" sheetId="18" r:id="rId10"/>
    <sheet name="LONG ISLAND" sheetId="17" r:id="rId11"/>
    <sheet name="ALBANY" sheetId="16" r:id="rId12"/>
    <sheet name="Buffalo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6" l="1"/>
  <c r="E12" i="26"/>
  <c r="B14" i="25"/>
  <c r="E12" i="25"/>
  <c r="B6" i="23"/>
  <c r="B14" i="23"/>
  <c r="E12" i="23"/>
  <c r="B14" i="22"/>
  <c r="E12" i="22"/>
  <c r="B14" i="21"/>
  <c r="E12" i="21"/>
  <c r="B14" i="20"/>
  <c r="E12" i="20"/>
  <c r="E12" i="19"/>
</calcChain>
</file>

<file path=xl/sharedStrings.xml><?xml version="1.0" encoding="utf-8"?>
<sst xmlns="http://schemas.openxmlformats.org/spreadsheetml/2006/main" count="202" uniqueCount="42">
  <si>
    <t xml:space="preserve">Age Distribution </t>
  </si>
  <si>
    <t>18-24</t>
  </si>
  <si>
    <t>25-34</t>
  </si>
  <si>
    <t>35-44</t>
  </si>
  <si>
    <t>45-54</t>
  </si>
  <si>
    <t>55-64</t>
  </si>
  <si>
    <t>65+</t>
  </si>
  <si>
    <t>Gender</t>
  </si>
  <si>
    <t>Female</t>
  </si>
  <si>
    <t>Male</t>
  </si>
  <si>
    <t>Popular Devices</t>
  </si>
  <si>
    <t>Mobile</t>
  </si>
  <si>
    <t>Desktop</t>
  </si>
  <si>
    <t>Tablet/Ipad</t>
  </si>
  <si>
    <t>Interest</t>
  </si>
  <si>
    <t>d</t>
  </si>
  <si>
    <t>https://fox-pest.com/local-location/</t>
  </si>
  <si>
    <t>https://fox-pest.com/pest-control/</t>
  </si>
  <si>
    <t>https://fox-pest.com/</t>
  </si>
  <si>
    <t>https://fox-pest.com/the-most-effective-way-to-get-rid-of-fleas-in-your-home/</t>
  </si>
  <si>
    <t>https://fox-pest.com/how-to-safely-remove-ticks/</t>
  </si>
  <si>
    <t>https://fox-pest.com/what-is-the-difference-between-wasps-hornets-and-yellow-jackets/</t>
  </si>
  <si>
    <t>Landing Page</t>
  </si>
  <si>
    <t>Clicks</t>
  </si>
  <si>
    <t>Impressions</t>
  </si>
  <si>
    <t>STATE</t>
  </si>
  <si>
    <t>California</t>
  </si>
  <si>
    <t>Texas</t>
  </si>
  <si>
    <t>Florida</t>
  </si>
  <si>
    <t>New York</t>
  </si>
  <si>
    <t xml:space="preserve">Illinois </t>
  </si>
  <si>
    <t>HISPANIC POPULATION</t>
  </si>
  <si>
    <t>Facebook</t>
  </si>
  <si>
    <t xml:space="preserve">minutes </t>
  </si>
  <si>
    <t>Media Channel</t>
  </si>
  <si>
    <t>Youtube</t>
  </si>
  <si>
    <t>Instagram</t>
  </si>
  <si>
    <t>Twitter</t>
  </si>
  <si>
    <t>Snapchat</t>
  </si>
  <si>
    <t>Pinterest</t>
  </si>
  <si>
    <t xml:space="preserve">Tik Tok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</si>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</sst>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3C4043"/>
      <name val="Roboto"/>
    </font>
    <font>
      <sz val="7"/>
      <color rgb="FF202124"/>
      <name val="Roboto"/>
    </font>
    <font>
      <sz val="7"/>
      <color rgb="FF1B191D"/>
      <name val="Palanqui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0" xfId="0" applyBorder="1"/>
    <xf numFmtId="9" fontId="0" fillId="0" borderId="0" xfId="0" applyNumberFormat="1"/>
    <xf numFmtId="0" fontId="2" fillId="0" borderId="0" xfId="2"/>
    <xf numFmtId="3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0" fontId="5" fillId="0" borderId="0" xfId="0" applyFont="1" applyAlignment="1">
      <alignment horizontal="left" vertical="center" wrapText="1"/>
    </xf>
    <xf numFmtId="0" fontId="0" fillId="0" borderId="0" xfId="0" quotePrefix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42626"/>
      <color rgb="FFFBB07D"/>
      <color rgb="FFCC0000"/>
      <color rgb="FFFFC50D"/>
      <color rgb="FFF6E670"/>
      <color rgb="FFEC721E"/>
      <color rgb="FFFF99FF"/>
      <color rgb="FF7DB75A"/>
      <color rgb="FFFF0000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Gender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017810177819844"/>
          <c:y val="0.12964640677119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E81-4998-AB59-404816DC049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E81-4998-AB59-404816DC04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MANCHESTER!$A$4:$A$5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MANCHESTER!$B$4:$B$5</c:f>
              <c:numCache>
                <c:formatCode>0%</c:formatCode>
                <c:ptCount val="2"/>
                <c:pt idx="0">
                  <c:v>0.61</c:v>
                </c:pt>
                <c:pt idx="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1-4998-AB59-404816DC04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695793140953E-2"/>
          <c:y val="0.28685442147541357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baseline="0">
                <a:solidFill>
                  <a:schemeClr val="tx1"/>
                </a:solidFill>
                <a:effectLst/>
              </a:rPr>
              <a:t>MOST USED SOCIAL NETWORK PLATFORMS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877081218309774"/>
          <c:y val="2.5980518487077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Sheet26!$G$42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Sheet26!$F$43:$F$49</c:f>
              <c:strCache>
                <c:ptCount val="7"/>
                <c:pt idx="0">
                  <c:v>Facebook</c:v>
                </c:pt>
                <c:pt idx="1">
                  <c:v>Youtube</c:v>
                </c:pt>
                <c:pt idx="2">
                  <c:v>Tik Tok </c:v>
                </c:pt>
                <c:pt idx="3">
                  <c:v>Instagram</c:v>
                </c:pt>
                <c:pt idx="4">
                  <c:v>Twitter</c:v>
                </c:pt>
                <c:pt idx="5">
                  <c:v>Snapchat</c:v>
                </c:pt>
                <c:pt idx="6">
                  <c:v>Pinterest</c:v>
                </c:pt>
              </c:strCache>
            </c:strRef>
          </c:cat>
          <c:val>
            <c:numRef>
              <c:f>Sheet26!$G$43:$G$49</c:f>
              <c:numCache>
                <c:formatCode>0%</c:formatCode>
                <c:ptCount val="7"/>
                <c:pt idx="0">
                  <c:v>0.86</c:v>
                </c:pt>
                <c:pt idx="1">
                  <c:v>0.71</c:v>
                </c:pt>
                <c:pt idx="2">
                  <c:v>0.69</c:v>
                </c:pt>
                <c:pt idx="3">
                  <c:v>0.67</c:v>
                </c:pt>
                <c:pt idx="4">
                  <c:v>0.38</c:v>
                </c:pt>
                <c:pt idx="5">
                  <c:v>0.36</c:v>
                </c:pt>
                <c:pt idx="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7-4A9F-9E0D-C4048957A26F}"/>
            </c:ext>
          </c:extLst>
        </c:ser>
        <c:ser>
          <c:idx val="1"/>
          <c:order val="1"/>
          <c:tx>
            <c:strRef>
              <c:f>Sheet26!$H$42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Sheet26!$F$43:$F$49</c:f>
              <c:strCache>
                <c:ptCount val="7"/>
                <c:pt idx="0">
                  <c:v>Facebook</c:v>
                </c:pt>
                <c:pt idx="1">
                  <c:v>Youtube</c:v>
                </c:pt>
                <c:pt idx="2">
                  <c:v>Tik Tok </c:v>
                </c:pt>
                <c:pt idx="3">
                  <c:v>Instagram</c:v>
                </c:pt>
                <c:pt idx="4">
                  <c:v>Twitter</c:v>
                </c:pt>
                <c:pt idx="5">
                  <c:v>Snapchat</c:v>
                </c:pt>
                <c:pt idx="6">
                  <c:v>Pinterest</c:v>
                </c:pt>
              </c:strCache>
            </c:strRef>
          </c:cat>
          <c:val>
            <c:numRef>
              <c:f>Sheet26!$H$43:$H$49</c:f>
              <c:numCache>
                <c:formatCode>0%</c:formatCode>
                <c:ptCount val="7"/>
                <c:pt idx="0">
                  <c:v>0.77</c:v>
                </c:pt>
                <c:pt idx="1">
                  <c:v>0.67</c:v>
                </c:pt>
                <c:pt idx="2">
                  <c:v>0.42</c:v>
                </c:pt>
                <c:pt idx="3">
                  <c:v>0.47</c:v>
                </c:pt>
                <c:pt idx="4">
                  <c:v>0.26</c:v>
                </c:pt>
                <c:pt idx="5">
                  <c:v>0.18</c:v>
                </c:pt>
                <c:pt idx="6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7-4A9F-9E0D-C4048957A2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5295391"/>
        <c:axId val="1025306207"/>
      </c:barChart>
      <c:catAx>
        <c:axId val="102529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06207"/>
        <c:crosses val="autoZero"/>
        <c:auto val="1"/>
        <c:lblAlgn val="ctr"/>
        <c:lblOffset val="100"/>
        <c:noMultiLvlLbl val="0"/>
      </c:catAx>
      <c:valAx>
        <c:axId val="10253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9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9F-4300-8CFD-EBF6C202852E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B9F-4300-8CFD-EBF6C20285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lubbock!$A$4:$A$5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lubbock!$B$4:$B$5</c:f>
              <c:numCache>
                <c:formatCode>0%</c:formatCode>
                <c:ptCount val="2"/>
                <c:pt idx="0">
                  <c:v>0.53720000000000001</c:v>
                </c:pt>
                <c:pt idx="1">
                  <c:v>0.46279999999999999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9F-4300-8CFD-EBF6C202852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86-4F30-BB2A-72E4A190A4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86-4F30-BB2A-72E4A190A4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F86-4F30-BB2A-72E4A190A457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86-4F30-BB2A-72E4A190A457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86-4F30-BB2A-72E4A190A457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86-4F30-BB2A-72E4A190A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lubbock!$A$9:$A$11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lubbock!$B$9:$B$11</c:f>
              <c:numCache>
                <c:formatCode>0%</c:formatCode>
                <c:ptCount val="3"/>
                <c:pt idx="0">
                  <c:v>0.35780000000000001</c:v>
                </c:pt>
                <c:pt idx="1">
                  <c:v>0.63009999999999999</c:v>
                </c:pt>
                <c:pt idx="2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86-4F30-BB2A-72E4A190A4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lubbock!$D$5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lubbock!$E$5</c:f>
              <c:numCache>
                <c:formatCode>0%</c:formatCode>
                <c:ptCount val="1"/>
                <c:pt idx="0">
                  <c:v>0.25340000000000001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E-4AA3-9043-B7F3E8ABF54B}"/>
            </c:ext>
          </c:extLst>
        </c:ser>
        <c:ser>
          <c:idx val="1"/>
          <c:order val="1"/>
          <c:tx>
            <c:strRef>
              <c:f>lubbock!$D$6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lubbock!$E$6</c:f>
              <c:numCache>
                <c:formatCode>0%</c:formatCode>
                <c:ptCount val="1"/>
                <c:pt idx="0">
                  <c:v>0.1855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E-4AA3-9043-B7F3E8ABF54B}"/>
            </c:ext>
          </c:extLst>
        </c:ser>
        <c:ser>
          <c:idx val="2"/>
          <c:order val="2"/>
          <c:tx>
            <c:strRef>
              <c:f>lubbock!$D$7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lubbock!$E$7</c:f>
              <c:numCache>
                <c:formatCode>0%</c:formatCode>
                <c:ptCount val="1"/>
                <c:pt idx="0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E-4AA3-9043-B7F3E8ABF54B}"/>
            </c:ext>
          </c:extLst>
        </c:ser>
        <c:ser>
          <c:idx val="3"/>
          <c:order val="3"/>
          <c:tx>
            <c:strRef>
              <c:f>lubbock!$D$8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lubbock!$E$8</c:f>
              <c:numCache>
                <c:formatCode>0%</c:formatCode>
                <c:ptCount val="1"/>
                <c:pt idx="0">
                  <c:v>0.1386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0E-4AA3-9043-B7F3E8ABF54B}"/>
            </c:ext>
          </c:extLst>
        </c:ser>
        <c:ser>
          <c:idx val="4"/>
          <c:order val="4"/>
          <c:tx>
            <c:strRef>
              <c:f>lubbock!$D$9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lubbock!$E$9</c:f>
              <c:numCache>
                <c:formatCode>0%</c:formatCode>
                <c:ptCount val="1"/>
                <c:pt idx="0">
                  <c:v>0.12609999999999999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0E-4AA3-9043-B7F3E8ABF54B}"/>
            </c:ext>
          </c:extLst>
        </c:ser>
        <c:ser>
          <c:idx val="5"/>
          <c:order val="5"/>
          <c:tx>
            <c:strRef>
              <c:f>lubbock!$D$10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lubbock!$E$10</c:f>
              <c:numCache>
                <c:formatCode>0%</c:formatCode>
                <c:ptCount val="1"/>
                <c:pt idx="0">
                  <c:v>0.1197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0E-4AA3-9043-B7F3E8ABF5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2D-4B8E-9C6E-D7D9BC568CB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F2D-4B8E-9C6E-D7D9BC568C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CT!$A$4:$A$5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CT!$B$4:$B$5</c:f>
              <c:numCache>
                <c:formatCode>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2D-4B8E-9C6E-D7D9BC568C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0B5-44B9-9DD5-88E9969617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0B5-44B9-9DD5-88E9969617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0B5-44B9-9DD5-88E99696170A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B5-44B9-9DD5-88E99696170A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B5-44B9-9DD5-88E99696170A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B5-44B9-9DD5-88E996961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CT!$A$9:$A$11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CT!$B$9:$B$11</c:f>
              <c:numCache>
                <c:formatCode>0%</c:formatCode>
                <c:ptCount val="3"/>
                <c:pt idx="0">
                  <c:v>0.3725</c:v>
                </c:pt>
                <c:pt idx="1">
                  <c:v>0.61060000000000003</c:v>
                </c:pt>
                <c:pt idx="2">
                  <c:v>2.1499999999999998E-2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5-44B9-9DD5-88E9969617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CT!$D$5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CT!$E$5</c:f>
              <c:numCache>
                <c:formatCode>0%</c:formatCode>
                <c:ptCount val="1"/>
                <c:pt idx="0">
                  <c:v>0.22850000000000001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A-419B-A3D9-D121014B4D3E}"/>
            </c:ext>
          </c:extLst>
        </c:ser>
        <c:ser>
          <c:idx val="1"/>
          <c:order val="1"/>
          <c:tx>
            <c:strRef>
              <c:f>CT!$D$6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CT!$E$6</c:f>
              <c:numCache>
                <c:formatCode>0%</c:formatCode>
                <c:ptCount val="1"/>
                <c:pt idx="0">
                  <c:v>0.20949999999999999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A-419B-A3D9-D121014B4D3E}"/>
            </c:ext>
          </c:extLst>
        </c:ser>
        <c:ser>
          <c:idx val="2"/>
          <c:order val="2"/>
          <c:tx>
            <c:strRef>
              <c:f>CT!$D$7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CT!$E$7</c:f>
              <c:numCache>
                <c:formatCode>0%</c:formatCode>
                <c:ptCount val="1"/>
                <c:pt idx="0">
                  <c:v>0.19189999999999999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A-419B-A3D9-D121014B4D3E}"/>
            </c:ext>
          </c:extLst>
        </c:ser>
        <c:ser>
          <c:idx val="3"/>
          <c:order val="3"/>
          <c:tx>
            <c:strRef>
              <c:f>CT!$D$8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CT!$E$8</c:f>
              <c:numCache>
                <c:formatCode>0%</c:formatCode>
                <c:ptCount val="1"/>
                <c:pt idx="0">
                  <c:v>0.1275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EA-419B-A3D9-D121014B4D3E}"/>
            </c:ext>
          </c:extLst>
        </c:ser>
        <c:ser>
          <c:idx val="4"/>
          <c:order val="4"/>
          <c:tx>
            <c:strRef>
              <c:f>CT!$D$9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CT!$E$9</c:f>
              <c:numCache>
                <c:formatCode>0%</c:formatCode>
                <c:ptCount val="1"/>
                <c:pt idx="0">
                  <c:v>0.12609999999999999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EA-419B-A3D9-D121014B4D3E}"/>
            </c:ext>
          </c:extLst>
        </c:ser>
        <c:ser>
          <c:idx val="5"/>
          <c:order val="5"/>
          <c:tx>
            <c:strRef>
              <c:f>CT!$D$10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CT!$E$10</c:f>
              <c:numCache>
                <c:formatCode>0%</c:formatCode>
                <c:ptCount val="1"/>
                <c:pt idx="0">
                  <c:v>0.1166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EA-419B-A3D9-D121014B4D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70-49D5-858D-3EDC5D43C882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770-49D5-858D-3EDC5D43C8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MA!$B$4:$B$5</c:f>
              <c:numCache>
                <c:formatCode>0%</c:formatCode>
                <c:ptCount val="2"/>
                <c:pt idx="0">
                  <c:v>0.49</c:v>
                </c:pt>
                <c:pt idx="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70-49D5-858D-3EDC5D43C88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BEA-49A3-B59D-C6E01ED8AA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BEA-49A3-B59D-C6E01ED8AA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BEA-49A3-B59D-C6E01ED8AA85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EA-49A3-B59D-C6E01ED8AA85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EA-49A3-B59D-C6E01ED8AA85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EA-49A3-B59D-C6E01ED8AA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MA!$A$9:$A$11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MA!$B$9:$B$11</c:f>
              <c:numCache>
                <c:formatCode>0%</c:formatCode>
                <c:ptCount val="3"/>
                <c:pt idx="0">
                  <c:v>0.54169999999999996</c:v>
                </c:pt>
                <c:pt idx="1">
                  <c:v>0.43680000000000002</c:v>
                </c:pt>
                <c:pt idx="2">
                  <c:v>2.1499999999999998E-2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EA-49A3-B59D-C6E01ED8AA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MA!$E$5</c:f>
              <c:numCache>
                <c:formatCode>0%</c:formatCode>
                <c:ptCount val="1"/>
                <c:pt idx="0">
                  <c:v>0.2472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8-4CCD-BACC-949D89C2C734}"/>
            </c:ext>
          </c:extLst>
        </c:ser>
        <c:ser>
          <c:idx val="1"/>
          <c:order val="1"/>
          <c:tx>
            <c:strRef>
              <c:f>MA!$D$6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MA!$E$6</c:f>
              <c:numCache>
                <c:formatCode>0%</c:formatCode>
                <c:ptCount val="1"/>
                <c:pt idx="0">
                  <c:v>0.17560000000000001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8-4CCD-BACC-949D89C2C734}"/>
            </c:ext>
          </c:extLst>
        </c:ser>
        <c:ser>
          <c:idx val="2"/>
          <c:order val="2"/>
          <c:tx>
            <c:strRef>
              <c:f>MA!$D$7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MA!$E$7</c:f>
              <c:numCache>
                <c:formatCode>0%</c:formatCode>
                <c:ptCount val="1"/>
                <c:pt idx="0">
                  <c:v>0.1711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8-4CCD-BACC-949D89C2C734}"/>
            </c:ext>
          </c:extLst>
        </c:ser>
        <c:ser>
          <c:idx val="3"/>
          <c:order val="3"/>
          <c:tx>
            <c:strRef>
              <c:f>MA!$D$8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MA!$E$8</c:f>
              <c:numCache>
                <c:formatCode>0%</c:formatCode>
                <c:ptCount val="1"/>
                <c:pt idx="0">
                  <c:v>0.1615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A8-4CCD-BACC-949D89C2C734}"/>
            </c:ext>
          </c:extLst>
        </c:ser>
        <c:ser>
          <c:idx val="4"/>
          <c:order val="4"/>
          <c:tx>
            <c:strRef>
              <c:f>MA!$D$9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MA!$E$9</c:f>
              <c:numCache>
                <c:formatCode>0%</c:formatCode>
                <c:ptCount val="1"/>
                <c:pt idx="0">
                  <c:v>0.1356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A8-4CCD-BACC-949D89C2C734}"/>
            </c:ext>
          </c:extLst>
        </c:ser>
        <c:ser>
          <c:idx val="5"/>
          <c:order val="5"/>
          <c:tx>
            <c:strRef>
              <c:f>MA!$D$10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MA!$E$10</c:f>
              <c:numCache>
                <c:formatCode>0%</c:formatCode>
                <c:ptCount val="1"/>
                <c:pt idx="0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A8-4CCD-BACC-949D89C2C7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39-4B85-830B-334AF88A4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39-4B85-830B-334AF88A4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539-4B85-830B-334AF88A40C9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39-4B85-830B-334AF88A40C9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39-4B85-830B-334AF88A40C9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39-4B85-830B-334AF88A40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MANCHESTER!$A$9:$A$11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MANCHESTER!$B$9:$B$11</c:f>
              <c:numCache>
                <c:formatCode>0%</c:formatCode>
                <c:ptCount val="3"/>
                <c:pt idx="0">
                  <c:v>0.63549999999999995</c:v>
                </c:pt>
                <c:pt idx="1">
                  <c:v>0.34310000000000002</c:v>
                </c:pt>
                <c:pt idx="2">
                  <c:v>2.1399999999999999E-2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39-4B85-830B-334AF88A40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B3-409F-97AF-D1C9B5AD5C3B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9B3-409F-97AF-D1C9B5AD5C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Boston!$A$4:$A$5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Boston!$B$4:$B$5</c:f>
              <c:numCache>
                <c:formatCode>0%</c:formatCode>
                <c:ptCount val="2"/>
                <c:pt idx="0">
                  <c:v>0.47</c:v>
                </c:pt>
                <c:pt idx="1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3-409F-97AF-D1C9B5AD5C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CC1-48A8-BB14-6A278A1492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CC1-48A8-BB14-6A278A1492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CC1-48A8-BB14-6A278A14925A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C1-48A8-BB14-6A278A14925A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C1-48A8-BB14-6A278A14925A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C1-48A8-BB14-6A278A1492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Boston!$A$9:$A$11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Boston!$B$9:$B$11</c:f>
              <c:numCache>
                <c:formatCode>0%</c:formatCode>
                <c:ptCount val="3"/>
                <c:pt idx="0">
                  <c:v>0.37130000000000002</c:v>
                </c:pt>
                <c:pt idx="1">
                  <c:v>0.60760000000000003</c:v>
                </c:pt>
                <c:pt idx="2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C1-48A8-BB14-6A278A1492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Boston!$D$5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Boston!$E$5</c:f>
              <c:numCache>
                <c:formatCode>0%</c:formatCode>
                <c:ptCount val="1"/>
                <c:pt idx="0">
                  <c:v>0.21990000000000001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F-4E93-98BE-181F2851BA28}"/>
            </c:ext>
          </c:extLst>
        </c:ser>
        <c:ser>
          <c:idx val="1"/>
          <c:order val="1"/>
          <c:tx>
            <c:strRef>
              <c:f>Boston!$D$6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Boston!$E$6</c:f>
              <c:numCache>
                <c:formatCode>0%</c:formatCode>
                <c:ptCount val="1"/>
                <c:pt idx="0">
                  <c:v>0.21410000000000001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F-4E93-98BE-181F2851BA28}"/>
            </c:ext>
          </c:extLst>
        </c:ser>
        <c:ser>
          <c:idx val="2"/>
          <c:order val="2"/>
          <c:tx>
            <c:strRef>
              <c:f>Boston!$D$7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Boston!$E$7</c:f>
              <c:numCache>
                <c:formatCode>0%</c:formatCode>
                <c:ptCount val="1"/>
                <c:pt idx="0">
                  <c:v>0.1686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F-4E93-98BE-181F2851BA28}"/>
            </c:ext>
          </c:extLst>
        </c:ser>
        <c:ser>
          <c:idx val="3"/>
          <c:order val="3"/>
          <c:tx>
            <c:strRef>
              <c:f>Boston!$D$8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Boston!$E$8</c:f>
              <c:numCache>
                <c:formatCode>0%</c:formatCode>
                <c:ptCount val="1"/>
                <c:pt idx="0">
                  <c:v>0.14369999999999999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DF-4E93-98BE-181F2851BA28}"/>
            </c:ext>
          </c:extLst>
        </c:ser>
        <c:ser>
          <c:idx val="4"/>
          <c:order val="4"/>
          <c:tx>
            <c:strRef>
              <c:f>Boston!$D$9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Boston!$E$9</c:f>
              <c:numCache>
                <c:formatCode>0%</c:formatCode>
                <c:ptCount val="1"/>
                <c:pt idx="0">
                  <c:v>0.14219999999999999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F-4E93-98BE-181F2851BA28}"/>
            </c:ext>
          </c:extLst>
        </c:ser>
        <c:ser>
          <c:idx val="5"/>
          <c:order val="5"/>
          <c:tx>
            <c:strRef>
              <c:f>Boston!$D$10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Boston!$E$10</c:f>
              <c:numCache>
                <c:formatCode>0%</c:formatCode>
                <c:ptCount val="1"/>
                <c:pt idx="0">
                  <c:v>0.1114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DF-4E93-98BE-181F2851BA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A2-4C4C-A0C6-0A8863A0E2A4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A2-4C4C-A0C6-0A8863A0E2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hudson!$A$4:$A$5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hudson!$B$4:$B$5</c:f>
              <c:numCache>
                <c:formatCode>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A2-4C4C-A0C6-0A8863A0E2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175-413E-8DEC-C5DDE1CD42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175-413E-8DEC-C5DDE1CD42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175-413E-8DEC-C5DDE1CD42C4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75-413E-8DEC-C5DDE1CD42C4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75-413E-8DEC-C5DDE1CD42C4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75-413E-8DEC-C5DDE1CD42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hudson!$A$9:$A$11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hudson!$B$9:$B$11</c:f>
              <c:numCache>
                <c:formatCode>0%</c:formatCode>
                <c:ptCount val="3"/>
                <c:pt idx="0">
                  <c:v>0.49959999999999999</c:v>
                </c:pt>
                <c:pt idx="1">
                  <c:v>0.48010000000000003</c:v>
                </c:pt>
                <c:pt idx="2">
                  <c:v>2.0299999999999999E-2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75-413E-8DEC-C5DDE1CD42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hudson!$D$5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hudson!$E$5</c:f>
              <c:numCache>
                <c:formatCode>0%</c:formatCode>
                <c:ptCount val="1"/>
                <c:pt idx="0">
                  <c:v>0.2545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1-4AD1-BDF7-6343A8418D56}"/>
            </c:ext>
          </c:extLst>
        </c:ser>
        <c:ser>
          <c:idx val="1"/>
          <c:order val="1"/>
          <c:tx>
            <c:strRef>
              <c:f>hudson!$D$6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hudson!$E$6</c:f>
              <c:numCache>
                <c:formatCode>0%</c:formatCode>
                <c:ptCount val="1"/>
                <c:pt idx="0">
                  <c:v>0.18390000000000001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1-4AD1-BDF7-6343A8418D56}"/>
            </c:ext>
          </c:extLst>
        </c:ser>
        <c:ser>
          <c:idx val="2"/>
          <c:order val="2"/>
          <c:tx>
            <c:strRef>
              <c:f>hudson!$D$7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hudson!$E$7</c:f>
              <c:numCache>
                <c:formatCode>0%</c:formatCode>
                <c:ptCount val="1"/>
                <c:pt idx="0">
                  <c:v>0.16619999999999999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1-4AD1-BDF7-6343A8418D56}"/>
            </c:ext>
          </c:extLst>
        </c:ser>
        <c:ser>
          <c:idx val="3"/>
          <c:order val="3"/>
          <c:tx>
            <c:strRef>
              <c:f>hudson!$D$8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hudson!$E$8</c:f>
              <c:numCache>
                <c:formatCode>0%</c:formatCode>
                <c:ptCount val="1"/>
                <c:pt idx="0">
                  <c:v>0.1517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1-4AD1-BDF7-6343A8418D56}"/>
            </c:ext>
          </c:extLst>
        </c:ser>
        <c:ser>
          <c:idx val="4"/>
          <c:order val="4"/>
          <c:tx>
            <c:strRef>
              <c:f>hudson!$D$9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hudson!$E$9</c:f>
              <c:numCache>
                <c:formatCode>0%</c:formatCode>
                <c:ptCount val="1"/>
                <c:pt idx="0">
                  <c:v>0.13150000000000001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E1-4AD1-BDF7-6343A8418D56}"/>
            </c:ext>
          </c:extLst>
        </c:ser>
        <c:ser>
          <c:idx val="5"/>
          <c:order val="5"/>
          <c:tx>
            <c:strRef>
              <c:f>hudson!$D$10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hudson!$E$10</c:f>
              <c:numCache>
                <c:formatCode>0%</c:formatCode>
                <c:ptCount val="1"/>
                <c:pt idx="0">
                  <c:v>0.11219999999999999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E1-4AD1-BDF7-6343A8418D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99-49EF-8596-97ADD7FB485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99-49EF-8596-97ADD7FB48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Rochester!$A$4:$A$5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Rochester!$B$4:$B$5</c:f>
              <c:numCache>
                <c:formatCode>0%</c:formatCode>
                <c:ptCount val="2"/>
                <c:pt idx="0">
                  <c:v>0.54</c:v>
                </c:pt>
                <c:pt idx="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9-49EF-8596-97ADD7FB485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4A-4453-81F7-8263FD7809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4A-4453-81F7-8263FD7809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4A-4453-81F7-8263FD7809AF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4A-4453-81F7-8263FD7809AF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4A-4453-81F7-8263FD7809AF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4A-4453-81F7-8263FD7809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Rochester!$A$9:$A$11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Rochester!$B$9:$B$11</c:f>
              <c:numCache>
                <c:formatCode>0%</c:formatCode>
                <c:ptCount val="3"/>
                <c:pt idx="0">
                  <c:v>0.42280000000000001</c:v>
                </c:pt>
                <c:pt idx="1">
                  <c:v>0.54369999999999996</c:v>
                </c:pt>
                <c:pt idx="2">
                  <c:v>3.3399999999999999E-2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4A-4453-81F7-8263FD7809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Rochester!$D$5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Rochester!$E$5</c:f>
              <c:numCache>
                <c:formatCode>0%</c:formatCode>
                <c:ptCount val="1"/>
                <c:pt idx="0">
                  <c:v>0.24579999999999999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0-4215-B2E9-2F5CB9501C27}"/>
            </c:ext>
          </c:extLst>
        </c:ser>
        <c:ser>
          <c:idx val="1"/>
          <c:order val="1"/>
          <c:tx>
            <c:strRef>
              <c:f>Rochester!$D$6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Rochester!$E$6</c:f>
              <c:numCache>
                <c:formatCode>0%</c:formatCode>
                <c:ptCount val="1"/>
                <c:pt idx="0">
                  <c:v>0.19270000000000001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0-4215-B2E9-2F5CB9501C27}"/>
            </c:ext>
          </c:extLst>
        </c:ser>
        <c:ser>
          <c:idx val="2"/>
          <c:order val="2"/>
          <c:tx>
            <c:strRef>
              <c:f>Rochester!$D$7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Rochester!$E$7</c:f>
              <c:numCache>
                <c:formatCode>0%</c:formatCode>
                <c:ptCount val="1"/>
                <c:pt idx="0">
                  <c:v>0.18210000000000001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D0-4215-B2E9-2F5CB9501C27}"/>
            </c:ext>
          </c:extLst>
        </c:ser>
        <c:ser>
          <c:idx val="3"/>
          <c:order val="3"/>
          <c:tx>
            <c:strRef>
              <c:f>Rochester!$D$8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Rochester!$E$8</c:f>
              <c:numCache>
                <c:formatCode>0%</c:formatCode>
                <c:ptCount val="1"/>
                <c:pt idx="0">
                  <c:v>0.17169999999999999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D0-4215-B2E9-2F5CB9501C27}"/>
            </c:ext>
          </c:extLst>
        </c:ser>
        <c:ser>
          <c:idx val="4"/>
          <c:order val="4"/>
          <c:tx>
            <c:strRef>
              <c:f>Rochester!$D$9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Rochester!$E$9</c:f>
              <c:numCache>
                <c:formatCode>0%</c:formatCode>
                <c:ptCount val="1"/>
                <c:pt idx="0">
                  <c:v>0.1623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0-4215-B2E9-2F5CB9501C27}"/>
            </c:ext>
          </c:extLst>
        </c:ser>
        <c:ser>
          <c:idx val="5"/>
          <c:order val="5"/>
          <c:tx>
            <c:strRef>
              <c:f>Rochester!$D$10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Rochester!$E$10</c:f>
              <c:numCache>
                <c:formatCode>0%</c:formatCode>
                <c:ptCount val="1"/>
                <c:pt idx="0">
                  <c:v>7.3400000000000007E-2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D0-4215-B2E9-2F5CB9501C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F75-4139-BE7A-95A91C5218F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F75-4139-BE7A-95A91C5218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'LONG ISLAND'!$A$4:$A$5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'LONG ISLAND'!$B$4:$B$5</c:f>
              <c:numCache>
                <c:formatCode>0%</c:formatCode>
                <c:ptCount val="2"/>
                <c:pt idx="0">
                  <c:v>0.45140000000000002</c:v>
                </c:pt>
                <c:pt idx="1">
                  <c:v>0.54859999999999998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5-4139-BE7A-95A91C5218F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MANCHESTER!$D$5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MANCHESTER!$E$5</c:f>
              <c:numCache>
                <c:formatCode>0%</c:formatCode>
                <c:ptCount val="1"/>
                <c:pt idx="0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2-4CC5-A969-4783F6F3B1E6}"/>
            </c:ext>
          </c:extLst>
        </c:ser>
        <c:ser>
          <c:idx val="1"/>
          <c:order val="1"/>
          <c:tx>
            <c:strRef>
              <c:f>MANCHESTER!$D$6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MANCHESTER!$E$6</c:f>
              <c:numCache>
                <c:formatCode>0%</c:formatCode>
                <c:ptCount val="1"/>
                <c:pt idx="0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2-4CC5-A969-4783F6F3B1E6}"/>
            </c:ext>
          </c:extLst>
        </c:ser>
        <c:ser>
          <c:idx val="2"/>
          <c:order val="2"/>
          <c:tx>
            <c:strRef>
              <c:f>MANCHESTER!$D$7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MANCHESTER!$E$7</c:f>
              <c:numCache>
                <c:formatCode>0%</c:formatCode>
                <c:ptCount val="1"/>
                <c:pt idx="0">
                  <c:v>0.1804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2-4CC5-A969-4783F6F3B1E6}"/>
            </c:ext>
          </c:extLst>
        </c:ser>
        <c:ser>
          <c:idx val="3"/>
          <c:order val="3"/>
          <c:tx>
            <c:strRef>
              <c:f>MANCHESTER!$D$8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MANCHESTER!$E$8</c:f>
              <c:numCache>
                <c:formatCode>0%</c:formatCode>
                <c:ptCount val="1"/>
                <c:pt idx="0">
                  <c:v>0.1711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2-4CC5-A969-4783F6F3B1E6}"/>
            </c:ext>
          </c:extLst>
        </c:ser>
        <c:ser>
          <c:idx val="4"/>
          <c:order val="4"/>
          <c:tx>
            <c:strRef>
              <c:f>MANCHESTER!$D$9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MANCHESTER!$E$9</c:f>
              <c:numCache>
                <c:formatCode>0%</c:formatCode>
                <c:ptCount val="1"/>
                <c:pt idx="0">
                  <c:v>0.14299999999999999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2-4CC5-A969-4783F6F3B1E6}"/>
            </c:ext>
          </c:extLst>
        </c:ser>
        <c:ser>
          <c:idx val="5"/>
          <c:order val="5"/>
          <c:tx>
            <c:strRef>
              <c:f>MANCHESTER!$D$10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MANCHESTER!$E$10</c:f>
              <c:numCache>
                <c:formatCode>0%</c:formatCode>
                <c:ptCount val="1"/>
                <c:pt idx="0">
                  <c:v>0.10929999999999999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02-4CC5-A969-4783F6F3B1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3E-4921-91FB-DB920D7AAA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3E-4921-91FB-DB920D7AAA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D3E-4921-91FB-DB920D7AAA69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3E-4921-91FB-DB920D7AAA69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3E-4921-91FB-DB920D7AAA69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3E-4921-91FB-DB920D7AAA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'LONG ISLAND'!$A$9:$A$11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'LONG ISLAND'!$B$9:$B$11</c:f>
              <c:numCache>
                <c:formatCode>0%</c:formatCode>
                <c:ptCount val="3"/>
                <c:pt idx="0">
                  <c:v>0.36359999999999998</c:v>
                </c:pt>
                <c:pt idx="1">
                  <c:v>0.62529999999999997</c:v>
                </c:pt>
                <c:pt idx="2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3E-4921-91FB-DB920D7AAA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'LONG ISLAND'!$D$5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ISLAND'!$E$5</c:f>
              <c:numCache>
                <c:formatCode>0%</c:formatCode>
                <c:ptCount val="1"/>
                <c:pt idx="0">
                  <c:v>0.23300000000000001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F-4B84-8D73-64980289278B}"/>
            </c:ext>
          </c:extLst>
        </c:ser>
        <c:ser>
          <c:idx val="1"/>
          <c:order val="1"/>
          <c:tx>
            <c:strRef>
              <c:f>'LONG ISLAND'!$D$6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ISLAND'!$E$6</c:f>
              <c:numCache>
                <c:formatCode>0%</c:formatCode>
                <c:ptCount val="1"/>
                <c:pt idx="0">
                  <c:v>0.2233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F-4B84-8D73-64980289278B}"/>
            </c:ext>
          </c:extLst>
        </c:ser>
        <c:ser>
          <c:idx val="2"/>
          <c:order val="2"/>
          <c:tx>
            <c:strRef>
              <c:f>'LONG ISLAND'!$D$7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ISLAND'!$E$7</c:f>
              <c:numCache>
                <c:formatCode>0%</c:formatCode>
                <c:ptCount val="1"/>
                <c:pt idx="0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F-4B84-8D73-64980289278B}"/>
            </c:ext>
          </c:extLst>
        </c:ser>
        <c:ser>
          <c:idx val="3"/>
          <c:order val="3"/>
          <c:tx>
            <c:strRef>
              <c:f>'LONG ISLAND'!$D$8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ISLAND'!$E$8</c:f>
              <c:numCache>
                <c:formatCode>0%</c:formatCode>
                <c:ptCount val="1"/>
                <c:pt idx="0">
                  <c:v>0.14979999999999999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F-4B84-8D73-64980289278B}"/>
            </c:ext>
          </c:extLst>
        </c:ser>
        <c:ser>
          <c:idx val="4"/>
          <c:order val="4"/>
          <c:tx>
            <c:strRef>
              <c:f>'LONG ISLAND'!$D$9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ISLAND'!$E$9</c:f>
              <c:numCache>
                <c:formatCode>0%</c:formatCode>
                <c:ptCount val="1"/>
                <c:pt idx="0">
                  <c:v>0.1318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F-4B84-8D73-64980289278B}"/>
            </c:ext>
          </c:extLst>
        </c:ser>
        <c:ser>
          <c:idx val="5"/>
          <c:order val="5"/>
          <c:tx>
            <c:strRef>
              <c:f>'LONG ISLAND'!$D$10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'LONG ISLAND'!$E$10</c:f>
              <c:numCache>
                <c:formatCode>0%</c:formatCode>
                <c:ptCount val="1"/>
                <c:pt idx="0">
                  <c:v>9.0200000000000002E-2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9F-4B84-8D73-6498028927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7F-407A-930F-D42A4D79B344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7F-407A-930F-D42A4D79B3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ALBANY!$A$21:$A$22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ALBANY!$B$21:$B$22</c:f>
              <c:numCache>
                <c:formatCode>0%</c:formatCode>
                <c:ptCount val="2"/>
                <c:pt idx="0">
                  <c:v>0.61</c:v>
                </c:pt>
                <c:pt idx="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F-407A-930F-D42A4D79B3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C7D-41BB-9E2F-2EE86787C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C7D-41BB-9E2F-2EE86787C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C7D-41BB-9E2F-2EE86787CB10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7D-41BB-9E2F-2EE86787CB10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7D-41BB-9E2F-2EE86787CB10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7D-41BB-9E2F-2EE86787C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ALBANY!$A$26:$A$28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ALBANY!$B$26:$B$28</c:f>
              <c:numCache>
                <c:formatCode>0%</c:formatCode>
                <c:ptCount val="3"/>
                <c:pt idx="0">
                  <c:v>0.43659999999999999</c:v>
                </c:pt>
                <c:pt idx="1">
                  <c:v>0.52900000000000003</c:v>
                </c:pt>
                <c:pt idx="2">
                  <c:v>3.44E-2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D-41BB-9E2F-2EE86787CB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AGE</a:t>
            </a:r>
            <a:r>
              <a:rPr lang="en-US" sz="1200" b="1" baseline="0">
                <a:solidFill>
                  <a:sysClr val="windowText" lastClr="000000"/>
                </a:solidFill>
              </a:rPr>
              <a:t> DISTRIBUTION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5820248680764081E-2"/>
          <c:y val="6.2083255370250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ALBANY!$D$22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4262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ALBANY!$E$22</c:f>
              <c:numCache>
                <c:formatCode>0%</c:formatCode>
                <c:ptCount val="1"/>
                <c:pt idx="0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4-4415-8B0C-D874F0175F93}"/>
            </c:ext>
          </c:extLst>
        </c:ser>
        <c:ser>
          <c:idx val="1"/>
          <c:order val="1"/>
          <c:tx>
            <c:strRef>
              <c:f>ALBANY!$D$23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ALBANY!$E$23</c:f>
              <c:numCache>
                <c:formatCode>0%</c:formatCode>
                <c:ptCount val="1"/>
                <c:pt idx="0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4-4415-8B0C-D874F0175F93}"/>
            </c:ext>
          </c:extLst>
        </c:ser>
        <c:ser>
          <c:idx val="2"/>
          <c:order val="2"/>
          <c:tx>
            <c:strRef>
              <c:f>ALBANY!$D$24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ALBANY!$E$24</c:f>
              <c:numCache>
                <c:formatCode>0%</c:formatCode>
                <c:ptCount val="1"/>
                <c:pt idx="0">
                  <c:v>0.17519999999999999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4-4415-8B0C-D874F0175F93}"/>
            </c:ext>
          </c:extLst>
        </c:ser>
        <c:ser>
          <c:idx val="3"/>
          <c:order val="3"/>
          <c:tx>
            <c:strRef>
              <c:f>ALBANY!$D$25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ALBANY!$E$25</c:f>
              <c:numCache>
                <c:formatCode>0%</c:formatCode>
                <c:ptCount val="1"/>
                <c:pt idx="0">
                  <c:v>0.17230000000000001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F4-4415-8B0C-D874F0175F93}"/>
            </c:ext>
          </c:extLst>
        </c:ser>
        <c:ser>
          <c:idx val="4"/>
          <c:order val="4"/>
          <c:tx>
            <c:strRef>
              <c:f>ALBANY!$D$26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ALBANY!$E$26</c:f>
              <c:numCache>
                <c:formatCode>0%</c:formatCode>
                <c:ptCount val="1"/>
                <c:pt idx="0">
                  <c:v>0.16009999999999999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F4-4415-8B0C-D874F0175F93}"/>
            </c:ext>
          </c:extLst>
        </c:ser>
        <c:ser>
          <c:idx val="5"/>
          <c:order val="5"/>
          <c:tx>
            <c:strRef>
              <c:f>ALBANY!$D$27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ALBANY!$E$27</c:f>
              <c:numCache>
                <c:formatCode>0%</c:formatCode>
                <c:ptCount val="1"/>
                <c:pt idx="0">
                  <c:v>8.7800000000000003E-2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F4-4415-8B0C-D874F0175F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86374459027452E-2"/>
          <c:y val="0.8743651248891901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Gender</a:t>
            </a:r>
          </a:p>
        </c:rich>
      </c:tx>
      <c:layout>
        <c:manualLayout>
          <c:xMode val="edge"/>
          <c:yMode val="edge"/>
          <c:x val="9.9223467465339832E-2"/>
          <c:y val="0.28070214225381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6F5-4188-B5D5-E78ADFC7136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6F5-4188-B5D5-E78ADFC713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Buffalo!$A$21:$A$22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Buffalo!$B$21:$B$22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5-4188-B5D5-E78ADFC7136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9940099512100871E-2"/>
          <c:y val="0.47382357442900624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C9-4D3D-BA68-862B544F9F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C9-4D3D-BA68-862B544F9F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C9-4D3D-BA68-862B544F9F20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C9-4D3D-BA68-862B544F9F20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C9-4D3D-BA68-862B544F9F20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C9-4D3D-BA68-862B544F9F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Buffalo!$A$26:$A$28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Buffalo!$B$26:$B$28</c:f>
              <c:numCache>
                <c:formatCode>0%</c:formatCode>
                <c:ptCount val="3"/>
                <c:pt idx="0">
                  <c:v>0.39510000000000001</c:v>
                </c:pt>
                <c:pt idx="1">
                  <c:v>0.57730000000000004</c:v>
                </c:pt>
                <c:pt idx="2">
                  <c:v>2.76E-2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9-4D3D-BA68-862B544F9F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Buffalo!$A$3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Buffalo!$B$3</c:f>
              <c:numCache>
                <c:formatCode>0%</c:formatCode>
                <c:ptCount val="1"/>
                <c:pt idx="0">
                  <c:v>0.2198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2-4EF5-9233-AC9198B8A10D}"/>
            </c:ext>
          </c:extLst>
        </c:ser>
        <c:ser>
          <c:idx val="1"/>
          <c:order val="1"/>
          <c:tx>
            <c:strRef>
              <c:f>Buffalo!$A$4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Buffalo!$B$4</c:f>
              <c:numCache>
                <c:formatCode>0%</c:formatCode>
                <c:ptCount val="1"/>
                <c:pt idx="0">
                  <c:v>0.19370000000000001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2-4EF5-9233-AC9198B8A10D}"/>
            </c:ext>
          </c:extLst>
        </c:ser>
        <c:ser>
          <c:idx val="2"/>
          <c:order val="2"/>
          <c:tx>
            <c:strRef>
              <c:f>Buffalo!$A$5</c:f>
              <c:strCache>
                <c:ptCount val="1"/>
                <c:pt idx="0">
                  <c:v>35-44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Buffalo!$B$5</c:f>
              <c:numCache>
                <c:formatCode>0%</c:formatCode>
                <c:ptCount val="1"/>
                <c:pt idx="0">
                  <c:v>0.1686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2-4EF5-9233-AC9198B8A10D}"/>
            </c:ext>
          </c:extLst>
        </c:ser>
        <c:ser>
          <c:idx val="3"/>
          <c:order val="3"/>
          <c:tx>
            <c:strRef>
              <c:f>Buffalo!$A$6</c:f>
              <c:strCache>
                <c:ptCount val="1"/>
                <c:pt idx="0">
                  <c:v>65+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Buffalo!$B$6</c:f>
              <c:numCache>
                <c:formatCode>0%</c:formatCode>
                <c:ptCount val="1"/>
                <c:pt idx="0">
                  <c:v>0.1651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42-4EF5-9233-AC9198B8A10D}"/>
            </c:ext>
          </c:extLst>
        </c:ser>
        <c:ser>
          <c:idx val="4"/>
          <c:order val="4"/>
          <c:tx>
            <c:strRef>
              <c:f>Buffalo!$A$7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Buffalo!$B$7</c:f>
              <c:numCache>
                <c:formatCode>0%</c:formatCode>
                <c:ptCount val="1"/>
                <c:pt idx="0">
                  <c:v>0.1608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2-4EF5-9233-AC9198B8A10D}"/>
            </c:ext>
          </c:extLst>
        </c:ser>
        <c:ser>
          <c:idx val="5"/>
          <c:order val="5"/>
          <c:tx>
            <c:strRef>
              <c:f>Buffalo!$A$8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Buffalo!$B$8</c:f>
              <c:numCache>
                <c:formatCode>0%</c:formatCode>
                <c:ptCount val="1"/>
                <c:pt idx="0">
                  <c:v>8.48E-2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42-4EF5-9233-AC9198B8A1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Sheet23!$D$7</c:f>
              <c:strCache>
                <c:ptCount val="1"/>
                <c:pt idx="0">
                  <c:v>Clicks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Sheet23!$C$8:$C$13</c:f>
              <c:strCache>
                <c:ptCount val="6"/>
                <c:pt idx="0">
                  <c:v>https://fox-pest.com/local-location/</c:v>
                </c:pt>
                <c:pt idx="1">
                  <c:v>https://fox-pest.com/pest-control/</c:v>
                </c:pt>
                <c:pt idx="2">
                  <c:v>https://fox-pest.com/</c:v>
                </c:pt>
                <c:pt idx="3">
                  <c:v>https://fox-pest.com/the-most-effective-way-to-get-rid-of-fleas-in-your-home/</c:v>
                </c:pt>
                <c:pt idx="4">
                  <c:v>https://fox-pest.com/how-to-safely-remove-ticks/</c:v>
                </c:pt>
                <c:pt idx="5">
                  <c:v>https://fox-pest.com/what-is-the-difference-between-wasps-hornets-and-yellow-jackets/</c:v>
                </c:pt>
              </c:strCache>
            </c:strRef>
          </c:cat>
          <c:val>
            <c:numRef>
              <c:f>Sheet23!$D$8:$D$13</c:f>
              <c:numCache>
                <c:formatCode>#,##0</c:formatCode>
                <c:ptCount val="6"/>
                <c:pt idx="0">
                  <c:v>174434</c:v>
                </c:pt>
                <c:pt idx="1">
                  <c:v>96019</c:v>
                </c:pt>
                <c:pt idx="2">
                  <c:v>12826</c:v>
                </c:pt>
                <c:pt idx="3">
                  <c:v>7869</c:v>
                </c:pt>
                <c:pt idx="4">
                  <c:v>7365</c:v>
                </c:pt>
                <c:pt idx="5">
                  <c:v>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2-406C-8779-FB9CB57C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5267135"/>
        <c:axId val="485267551"/>
      </c:barChart>
      <c:catAx>
        <c:axId val="485267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Landing Page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67551"/>
        <c:crosses val="autoZero"/>
        <c:auto val="1"/>
        <c:lblAlgn val="ctr"/>
        <c:lblOffset val="100"/>
        <c:noMultiLvlLbl val="0"/>
      </c:catAx>
      <c:valAx>
        <c:axId val="48526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Clicks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6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HISPANIC POPULATION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Sheet23!$E$36</c:f>
              <c:strCache>
                <c:ptCount val="1"/>
                <c:pt idx="0">
                  <c:v>HISPANIC 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6">
                    <a:lumMod val="60000"/>
                    <a:lumOff val="40000"/>
                  </a:schemeClr>
                </a:gs>
                <a:gs pos="83000">
                  <a:schemeClr val="accent6">
                    <a:lumMod val="40000"/>
                    <a:lumOff val="6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Sheet23!$D$37:$D$41</c:f>
              <c:strCache>
                <c:ptCount val="5"/>
                <c:pt idx="0">
                  <c:v>Texas</c:v>
                </c:pt>
                <c:pt idx="1">
                  <c:v>California</c:v>
                </c:pt>
                <c:pt idx="2">
                  <c:v>Florida</c:v>
                </c:pt>
                <c:pt idx="3">
                  <c:v>New York</c:v>
                </c:pt>
                <c:pt idx="4">
                  <c:v>Illinois </c:v>
                </c:pt>
              </c:strCache>
            </c:strRef>
          </c:cat>
          <c:val>
            <c:numRef>
              <c:f>Sheet23!$E$37:$E$41</c:f>
              <c:numCache>
                <c:formatCode>0%</c:formatCode>
                <c:ptCount val="5"/>
                <c:pt idx="0">
                  <c:v>0.4</c:v>
                </c:pt>
                <c:pt idx="1">
                  <c:v>0.39</c:v>
                </c:pt>
                <c:pt idx="2">
                  <c:v>0.25800000000000001</c:v>
                </c:pt>
                <c:pt idx="3">
                  <c:v>0.19</c:v>
                </c:pt>
                <c:pt idx="4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4-4CB3-ABAB-690A0A2A12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84328447"/>
        <c:axId val="484324287"/>
      </c:barChart>
      <c:catAx>
        <c:axId val="48432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24287"/>
        <c:crosses val="autoZero"/>
        <c:auto val="1"/>
        <c:lblAlgn val="ctr"/>
        <c:lblOffset val="100"/>
        <c:noMultiLvlLbl val="0"/>
      </c:catAx>
      <c:valAx>
        <c:axId val="48432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2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9.9223478590252989E-2"/>
          <c:y val="0.241317861583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105883639545063"/>
          <c:y val="0.18482655029567088"/>
          <c:w val="0.47235104986876641"/>
          <c:h val="0.6829171805331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F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A5-4B00-BBAD-3637BEDB339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A5-4B00-BBAD-3637BEDB33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corpus!$A$4:$A$5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corpus!$B$4:$B$5</c:f>
              <c:numCache>
                <c:formatCode>0%</c:formatCode>
                <c:ptCount val="2"/>
                <c:pt idx="0">
                  <c:v>0.53</c:v>
                </c:pt>
                <c:pt idx="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A5-4B00-BBAD-3637BEDB33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057785765520347E-2"/>
          <c:y val="0.41653740650839699"/>
          <c:w val="0.18148861187747953"/>
          <c:h val="0.1825262656289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Popular Devices</a:t>
            </a:r>
          </a:p>
        </c:rich>
      </c:tx>
      <c:layout>
        <c:manualLayout>
          <c:xMode val="edge"/>
          <c:yMode val="edge"/>
          <c:x val="1.9839403191484146E-2"/>
          <c:y val="0.2262056139003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009539391991593"/>
          <c:y val="0.14159178433889605"/>
          <c:w val="0.53991960420531859"/>
          <c:h val="0.747154471544715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8E3-4A9D-9432-648C482F23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8E3-4A9D-9432-648C482F23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8E3-4A9D-9432-648C482F23C9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E3-4A9D-9432-648C482F23C9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E3-4A9D-9432-648C482F23C9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E3-4A9D-9432-648C482F23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corpus!$A$9:$A$11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Tablet/Ipad</c:v>
                </c:pt>
              </c:strCache>
            </c:strRef>
          </c:cat>
          <c:val>
            <c:numRef>
              <c:f>corpus!$B$9:$B$11</c:f>
              <c:numCache>
                <c:formatCode>0%</c:formatCode>
                <c:ptCount val="3"/>
                <c:pt idx="0">
                  <c:v>0.57999999999999996</c:v>
                </c:pt>
                <c:pt idx="1">
                  <c:v>0.39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E3-4A9D-9432-648C482F23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418202121719709E-2"/>
          <c:y val="0.42035462370963911"/>
          <c:w val="0.2767092241610502"/>
          <c:h val="0.29770441444525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AGE</a:t>
            </a:r>
            <a:r>
              <a:rPr lang="en-US" sz="1600" b="1" baseline="0">
                <a:solidFill>
                  <a:sysClr val="windowText" lastClr="000000"/>
                </a:solidFill>
              </a:rPr>
              <a:t> DISTRIBUTION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486096332553019"/>
          <c:y val="3.8709677419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corpus!$D$5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rgbClr val="EC721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corpus!$E$5</c:f>
              <c:numCache>
                <c:formatCode>0%</c:formatCode>
                <c:ptCount val="1"/>
                <c:pt idx="0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3-4C72-A142-705506E77C0D}"/>
            </c:ext>
          </c:extLst>
        </c:ser>
        <c:ser>
          <c:idx val="1"/>
          <c:order val="1"/>
          <c:tx>
            <c:strRef>
              <c:f>corpus!$D$6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corpus!$E$6</c:f>
              <c:numCache>
                <c:formatCode>0%</c:formatCode>
                <c:ptCount val="1"/>
                <c:pt idx="0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3-4C72-A142-705506E77C0D}"/>
            </c:ext>
          </c:extLst>
        </c:ser>
        <c:ser>
          <c:idx val="2"/>
          <c:order val="2"/>
          <c:tx>
            <c:strRef>
              <c:f>corpus!$D$7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DB75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corpus!$E$7</c:f>
              <c:numCache>
                <c:formatCode>0%</c:formatCode>
                <c:ptCount val="1"/>
                <c:pt idx="0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3-4C72-A142-705506E77C0D}"/>
            </c:ext>
          </c:extLst>
        </c:ser>
        <c:ser>
          <c:idx val="3"/>
          <c:order val="3"/>
          <c:tx>
            <c:strRef>
              <c:f>corpus!$D$8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corpus!$E$8</c:f>
              <c:numCache>
                <c:formatCode>0%</c:formatCode>
                <c:ptCount val="1"/>
                <c:pt idx="0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33-4C72-A142-705506E77C0D}"/>
            </c:ext>
          </c:extLst>
        </c:ser>
        <c:ser>
          <c:idx val="4"/>
          <c:order val="4"/>
          <c:tx>
            <c:strRef>
              <c:f>corpus!$D$9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corpus!$E$9</c:f>
              <c:numCache>
                <c:formatCode>0%</c:formatCode>
                <c:ptCount val="1"/>
                <c:pt idx="0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3-4C72-A142-705506E77C0D}"/>
            </c:ext>
          </c:extLst>
        </c:ser>
        <c:ser>
          <c:idx val="5"/>
          <c:order val="5"/>
          <c:tx>
            <c:strRef>
              <c:f>corpus!$D$10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FFC50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corpus!$E$10</c:f>
              <c:numCache>
                <c:formatCode>0%</c:formatCode>
                <c:ptCount val="1"/>
                <c:pt idx="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33-4C72-A142-705506E77C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829567"/>
        <c:axId val="1870829983"/>
      </c:barChart>
      <c:catAx>
        <c:axId val="187082956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870829983"/>
        <c:crosses val="autoZero"/>
        <c:auto val="1"/>
        <c:lblAlgn val="ctr"/>
        <c:lblOffset val="100"/>
        <c:noMultiLvlLbl val="0"/>
      </c:catAx>
      <c:valAx>
        <c:axId val="1870829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08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39632545931762E-2"/>
          <c:y val="0.87826079031787696"/>
          <c:w val="0.894454068241469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Time Spend on</a:t>
            </a:r>
            <a:r>
              <a:rPr lang="en-US" baseline="0">
                <a:solidFill>
                  <a:sysClr val="windowText" lastClr="000000"/>
                </a:solidFill>
              </a:rPr>
              <a:t> Social Media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Sheet26!$F$12:$F$18</c:f>
              <c:strCache>
                <c:ptCount val="7"/>
                <c:pt idx="0">
                  <c:v>Facebook</c:v>
                </c:pt>
                <c:pt idx="1">
                  <c:v>Tik Tok </c:v>
                </c:pt>
                <c:pt idx="2">
                  <c:v>Twitter</c:v>
                </c:pt>
                <c:pt idx="3">
                  <c:v>Snapchat</c:v>
                </c:pt>
                <c:pt idx="4">
                  <c:v>Instagram</c:v>
                </c:pt>
                <c:pt idx="5">
                  <c:v>Youtube</c:v>
                </c:pt>
                <c:pt idx="6">
                  <c:v>Pinterest</c:v>
                </c:pt>
              </c:strCache>
            </c:strRef>
          </c:cat>
          <c:val>
            <c:numRef>
              <c:f>Sheet26!$G$12:$G$18</c:f>
              <c:numCache>
                <c:formatCode>General</c:formatCode>
                <c:ptCount val="7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29</c:v>
                </c:pt>
                <c:pt idx="5">
                  <c:v>19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A-40C9-9D1B-CEB4E0E426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5317023"/>
        <c:axId val="1025286239"/>
      </c:barChart>
      <c:catAx>
        <c:axId val="102531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SOCIAL MEDIA</a:t>
                </a:r>
                <a:r>
                  <a:rPr lang="en-US" sz="1000" baseline="0">
                    <a:solidFill>
                      <a:sysClr val="windowText" lastClr="000000"/>
                    </a:solidFill>
                  </a:rPr>
                  <a:t> PLATFORM </a:t>
                </a:r>
                <a:endParaRPr lang="en-US" sz="1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86239"/>
        <c:crosses val="autoZero"/>
        <c:auto val="1"/>
        <c:lblAlgn val="ctr"/>
        <c:lblOffset val="100"/>
        <c:noMultiLvlLbl val="0"/>
      </c:catAx>
      <c:valAx>
        <c:axId val="10252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dAILY TIME SPEND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1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9" Type="http://schemas.openxmlformats.org/officeDocument/2006/relationships/image" Target="../media/image6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image" Target="../media/image32.png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image" Target="../media/image33.png"/><Relationship Id="rId4" Type="http://schemas.openxmlformats.org/officeDocument/2006/relationships/image" Target="../media/image29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chart" Target="../charts/chart8.xml"/><Relationship Id="rId7" Type="http://schemas.openxmlformats.org/officeDocument/2006/relationships/image" Target="../media/image14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7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2.png"/><Relationship Id="rId11" Type="http://schemas.openxmlformats.org/officeDocument/2006/relationships/image" Target="../media/image18.png"/><Relationship Id="rId5" Type="http://schemas.openxmlformats.org/officeDocument/2006/relationships/image" Target="../media/image21.png"/><Relationship Id="rId10" Type="http://schemas.openxmlformats.org/officeDocument/2006/relationships/image" Target="../media/image26.png"/><Relationship Id="rId4" Type="http://schemas.openxmlformats.org/officeDocument/2006/relationships/image" Target="../media/image20.jpeg"/><Relationship Id="rId9" Type="http://schemas.openxmlformats.org/officeDocument/2006/relationships/image" Target="../media/image2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jpg"/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image" Target="../media/image28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4A8DC-4BA4-432E-8B43-228A4B37B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A755C-EE7C-4F3D-8B9D-FA24DDA84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42B670-ECFA-4FC5-81DC-51A87C46E309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C68DEE-A435-4B73-9604-778EA0B22C65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82722F-B594-4744-9B3B-67C87F3D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335280</xdr:colOff>
      <xdr:row>37</xdr:row>
      <xdr:rowOff>121920</xdr:rowOff>
    </xdr:from>
    <xdr:to>
      <xdr:col>19</xdr:col>
      <xdr:colOff>426720</xdr:colOff>
      <xdr:row>57</xdr:row>
      <xdr:rowOff>45720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D3D3EA-AA0B-441D-A639-727AEFB9B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888480"/>
          <a:ext cx="6187440" cy="3581400"/>
        </a:xfrm>
        <a:prstGeom prst="rect">
          <a:avLst/>
        </a:prstGeom>
      </xdr:spPr>
    </xdr:pic>
    <xdr:clientData/>
  </xdr:twoCellAnchor>
  <xdr:twoCellAnchor editAs="oneCell">
    <xdr:from>
      <xdr:col>9</xdr:col>
      <xdr:colOff>358140</xdr:colOff>
      <xdr:row>38</xdr:row>
      <xdr:rowOff>0</xdr:rowOff>
    </xdr:from>
    <xdr:to>
      <xdr:col>19</xdr:col>
      <xdr:colOff>472440</xdr:colOff>
      <xdr:row>57</xdr:row>
      <xdr:rowOff>30480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55ED24-EF35-48C8-A9BF-A8A315110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6949440"/>
          <a:ext cx="6210300" cy="3505200"/>
        </a:xfrm>
        <a:prstGeom prst="rect">
          <a:avLst/>
        </a:prstGeom>
      </xdr:spPr>
    </xdr:pic>
    <xdr:clientData/>
  </xdr:twoCellAnchor>
  <xdr:twoCellAnchor editAs="oneCell">
    <xdr:from>
      <xdr:col>9</xdr:col>
      <xdr:colOff>373380</xdr:colOff>
      <xdr:row>38</xdr:row>
      <xdr:rowOff>38100</xdr:rowOff>
    </xdr:from>
    <xdr:to>
      <xdr:col>19</xdr:col>
      <xdr:colOff>434340</xdr:colOff>
      <xdr:row>57</xdr:row>
      <xdr:rowOff>83820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82F4CEE-E679-4C83-9042-49F9E3FE6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0780" y="6987540"/>
          <a:ext cx="6156960" cy="3520440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38</xdr:row>
      <xdr:rowOff>53340</xdr:rowOff>
    </xdr:from>
    <xdr:to>
      <xdr:col>19</xdr:col>
      <xdr:colOff>487680</xdr:colOff>
      <xdr:row>57</xdr:row>
      <xdr:rowOff>53340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5AF61A-99A6-8950-51ED-392F8A08F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7002780"/>
          <a:ext cx="6240780" cy="347472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38</xdr:row>
      <xdr:rowOff>15240</xdr:rowOff>
    </xdr:from>
    <xdr:to>
      <xdr:col>19</xdr:col>
      <xdr:colOff>511080</xdr:colOff>
      <xdr:row>57</xdr:row>
      <xdr:rowOff>91440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5846663-A935-A568-DDF9-2B3E95A57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6964680"/>
          <a:ext cx="6226080" cy="3550920"/>
        </a:xfrm>
        <a:prstGeom prst="rect">
          <a:avLst/>
        </a:prstGeom>
      </xdr:spPr>
    </xdr:pic>
    <xdr:clientData/>
  </xdr:twoCellAnchor>
  <xdr:twoCellAnchor editAs="oneCell">
    <xdr:from>
      <xdr:col>5</xdr:col>
      <xdr:colOff>411481</xdr:colOff>
      <xdr:row>17</xdr:row>
      <xdr:rowOff>38100</xdr:rowOff>
    </xdr:from>
    <xdr:to>
      <xdr:col>9</xdr:col>
      <xdr:colOff>312421</xdr:colOff>
      <xdr:row>31</xdr:row>
      <xdr:rowOff>7839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F715DAF-95FA-AB62-0DAE-C86783313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0481" y="3147060"/>
          <a:ext cx="2339340" cy="2530059"/>
        </a:xfrm>
        <a:prstGeom prst="rect">
          <a:avLst/>
        </a:prstGeom>
      </xdr:spPr>
    </xdr:pic>
    <xdr:clientData/>
  </xdr:twoCellAnchor>
  <xdr:twoCellAnchor editAs="oneCell">
    <xdr:from>
      <xdr:col>2</xdr:col>
      <xdr:colOff>480060</xdr:colOff>
      <xdr:row>16</xdr:row>
      <xdr:rowOff>106680</xdr:rowOff>
    </xdr:from>
    <xdr:to>
      <xdr:col>5</xdr:col>
      <xdr:colOff>411617</xdr:colOff>
      <xdr:row>32</xdr:row>
      <xdr:rowOff>99060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DF4369D-EAC6-42EB-439B-253EA608E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0260" y="3032760"/>
          <a:ext cx="1760357" cy="29184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70AEC-94BB-4C29-B297-ECBAA90B7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B7E75-039E-4163-8780-DD1304B38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27F4BDD-498B-4222-BBBA-5A364527FF79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23A030-A66A-4637-82FE-582B3FC26863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4798DB-4CEA-44A3-BF23-B7E754BC0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358140</xdr:colOff>
      <xdr:row>37</xdr:row>
      <xdr:rowOff>121920</xdr:rowOff>
    </xdr:from>
    <xdr:to>
      <xdr:col>19</xdr:col>
      <xdr:colOff>419100</xdr:colOff>
      <xdr:row>57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F7CC91-188F-45C4-88CE-7DF5C2364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6888480"/>
          <a:ext cx="6156960" cy="3543300"/>
        </a:xfrm>
        <a:prstGeom prst="rect">
          <a:avLst/>
        </a:prstGeom>
      </xdr:spPr>
    </xdr:pic>
    <xdr:clientData/>
  </xdr:twoCellAnchor>
  <xdr:twoCellAnchor editAs="oneCell">
    <xdr:from>
      <xdr:col>9</xdr:col>
      <xdr:colOff>335280</xdr:colOff>
      <xdr:row>37</xdr:row>
      <xdr:rowOff>160020</xdr:rowOff>
    </xdr:from>
    <xdr:to>
      <xdr:col>19</xdr:col>
      <xdr:colOff>434877</xdr:colOff>
      <xdr:row>57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191597-6392-4F33-B9D5-3DEB45554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926580"/>
          <a:ext cx="6195597" cy="3573780"/>
        </a:xfrm>
        <a:prstGeom prst="rect">
          <a:avLst/>
        </a:prstGeom>
      </xdr:spPr>
    </xdr:pic>
    <xdr:clientData/>
  </xdr:twoCellAnchor>
  <xdr:twoCellAnchor editAs="oneCell">
    <xdr:from>
      <xdr:col>9</xdr:col>
      <xdr:colOff>327660</xdr:colOff>
      <xdr:row>37</xdr:row>
      <xdr:rowOff>137160</xdr:rowOff>
    </xdr:from>
    <xdr:to>
      <xdr:col>19</xdr:col>
      <xdr:colOff>472440</xdr:colOff>
      <xdr:row>57</xdr:row>
      <xdr:rowOff>121920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98A9C9E-CEF9-4DAE-80A5-D81FAA12B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0" y="6903720"/>
          <a:ext cx="6240780" cy="3642360"/>
        </a:xfrm>
        <a:prstGeom prst="rect">
          <a:avLst/>
        </a:prstGeom>
      </xdr:spPr>
    </xdr:pic>
    <xdr:clientData/>
  </xdr:twoCellAnchor>
  <xdr:twoCellAnchor editAs="oneCell">
    <xdr:from>
      <xdr:col>9</xdr:col>
      <xdr:colOff>320040</xdr:colOff>
      <xdr:row>38</xdr:row>
      <xdr:rowOff>60960</xdr:rowOff>
    </xdr:from>
    <xdr:to>
      <xdr:col>19</xdr:col>
      <xdr:colOff>434340</xdr:colOff>
      <xdr:row>57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42DF12B-CD26-7956-7407-92B125B95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7010400"/>
          <a:ext cx="6210300" cy="34899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E36EC-4EEA-4D84-8736-D9DD1BD5A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670F5-0D3B-4C44-8162-9E5222D91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E0003D5-A177-4A4F-81CF-8D0184E4DCC0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8E489F-615F-4531-B375-14A3913A424B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FA84CF-577D-4DA5-AB68-F2B099DFE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358140</xdr:colOff>
      <xdr:row>37</xdr:row>
      <xdr:rowOff>121920</xdr:rowOff>
    </xdr:from>
    <xdr:to>
      <xdr:col>19</xdr:col>
      <xdr:colOff>419100</xdr:colOff>
      <xdr:row>57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8DF706-2E87-4978-A295-084E2B099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6888480"/>
          <a:ext cx="6156960" cy="3543300"/>
        </a:xfrm>
        <a:prstGeom prst="rect">
          <a:avLst/>
        </a:prstGeom>
      </xdr:spPr>
    </xdr:pic>
    <xdr:clientData/>
  </xdr:twoCellAnchor>
  <xdr:twoCellAnchor editAs="oneCell">
    <xdr:from>
      <xdr:col>9</xdr:col>
      <xdr:colOff>335280</xdr:colOff>
      <xdr:row>37</xdr:row>
      <xdr:rowOff>160020</xdr:rowOff>
    </xdr:from>
    <xdr:to>
      <xdr:col>19</xdr:col>
      <xdr:colOff>434877</xdr:colOff>
      <xdr:row>57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2AB43B8-4AFF-4E44-81EF-60961A1E7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926580"/>
          <a:ext cx="6195597" cy="3573780"/>
        </a:xfrm>
        <a:prstGeom prst="rect">
          <a:avLst/>
        </a:prstGeom>
      </xdr:spPr>
    </xdr:pic>
    <xdr:clientData/>
  </xdr:twoCellAnchor>
  <xdr:twoCellAnchor editAs="oneCell">
    <xdr:from>
      <xdr:col>9</xdr:col>
      <xdr:colOff>327660</xdr:colOff>
      <xdr:row>37</xdr:row>
      <xdr:rowOff>137160</xdr:rowOff>
    </xdr:from>
    <xdr:to>
      <xdr:col>19</xdr:col>
      <xdr:colOff>472440</xdr:colOff>
      <xdr:row>57</xdr:row>
      <xdr:rowOff>121920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D591DA2-334B-5297-9708-A7ADC9BC4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0" y="6903720"/>
          <a:ext cx="6240780" cy="36423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55B25-F933-4BE9-A58F-164C0162D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C3381-EAD8-4E7D-90C2-DD85E2881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52C31D-B608-4B76-BD7D-092D96F46009}"/>
            </a:ext>
          </a:extLst>
        </xdr:cNvPr>
        <xdr:cNvSpPr txBox="1"/>
      </xdr:nvSpPr>
      <xdr:spPr>
        <a:xfrm>
          <a:off x="1259840" y="940943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13F70E-885F-46FE-AF2C-1B06ED784C7E}"/>
            </a:ext>
          </a:extLst>
        </xdr:cNvPr>
        <xdr:cNvSpPr txBox="1"/>
      </xdr:nvSpPr>
      <xdr:spPr>
        <a:xfrm>
          <a:off x="6236970" y="969899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0D6278-100C-4975-87E3-CC8381EB5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358140</xdr:colOff>
      <xdr:row>37</xdr:row>
      <xdr:rowOff>121920</xdr:rowOff>
    </xdr:from>
    <xdr:to>
      <xdr:col>19</xdr:col>
      <xdr:colOff>419100</xdr:colOff>
      <xdr:row>57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C5CEE2-514C-46E1-A901-6C52FA8C4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9997440"/>
          <a:ext cx="6156960" cy="3543300"/>
        </a:xfrm>
        <a:prstGeom prst="rect">
          <a:avLst/>
        </a:prstGeom>
      </xdr:spPr>
    </xdr:pic>
    <xdr:clientData/>
  </xdr:twoCellAnchor>
  <xdr:twoCellAnchor editAs="oneCell">
    <xdr:from>
      <xdr:col>9</xdr:col>
      <xdr:colOff>335280</xdr:colOff>
      <xdr:row>37</xdr:row>
      <xdr:rowOff>160020</xdr:rowOff>
    </xdr:from>
    <xdr:to>
      <xdr:col>19</xdr:col>
      <xdr:colOff>434877</xdr:colOff>
      <xdr:row>57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F09941A-BA63-4184-5B80-AA5C606BB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926580"/>
          <a:ext cx="6195597" cy="357378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31</xdr:row>
      <xdr:rowOff>63500</xdr:rowOff>
    </xdr:from>
    <xdr:to>
      <xdr:col>17</xdr:col>
      <xdr:colOff>12700</xdr:colOff>
      <xdr:row>50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A07F9-2318-4CA5-9740-1844DC6A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123825</xdr:colOff>
      <xdr:row>32</xdr:row>
      <xdr:rowOff>15240</xdr:rowOff>
    </xdr:from>
    <xdr:to>
      <xdr:col>25</xdr:col>
      <xdr:colOff>400050</xdr:colOff>
      <xdr:row>49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7803B-22C5-47E4-B348-EA258F9C6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51</xdr:row>
      <xdr:rowOff>82550</xdr:rowOff>
    </xdr:from>
    <xdr:to>
      <xdr:col>20</xdr:col>
      <xdr:colOff>240030</xdr:colOff>
      <xdr:row>53</xdr:row>
      <xdr:rowOff>80010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FA43941-4BEA-472F-A50B-2C72B68223A6}"/>
            </a:ext>
          </a:extLst>
        </xdr:cNvPr>
        <xdr:cNvSpPr txBox="1"/>
      </xdr:nvSpPr>
      <xdr:spPr>
        <a:xfrm>
          <a:off x="1259840" y="940943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53</xdr:row>
      <xdr:rowOff>6350</xdr:rowOff>
    </xdr:from>
    <xdr:to>
      <xdr:col>19</xdr:col>
      <xdr:colOff>379730</xdr:colOff>
      <xdr:row>54</xdr:row>
      <xdr:rowOff>116840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5155B5B-50D1-4429-B0ED-E915BCDB1F1F}"/>
            </a:ext>
          </a:extLst>
        </xdr:cNvPr>
        <xdr:cNvSpPr txBox="1"/>
      </xdr:nvSpPr>
      <xdr:spPr>
        <a:xfrm>
          <a:off x="6236970" y="969899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316230</xdr:colOff>
      <xdr:row>53</xdr:row>
      <xdr:rowOff>57150</xdr:rowOff>
    </xdr:from>
    <xdr:to>
      <xdr:col>9</xdr:col>
      <xdr:colOff>391160</xdr:colOff>
      <xdr:row>71</xdr:row>
      <xdr:rowOff>59690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5E03A3-4186-47D6-B9DC-17B0DCC73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358140</xdr:colOff>
      <xdr:row>54</xdr:row>
      <xdr:rowOff>121920</xdr:rowOff>
    </xdr:from>
    <xdr:to>
      <xdr:col>19</xdr:col>
      <xdr:colOff>419100</xdr:colOff>
      <xdr:row>74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387263-2AEE-448C-2AF4-3F0CFE9DD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9997440"/>
          <a:ext cx="6156960" cy="3543300"/>
        </a:xfrm>
        <a:prstGeom prst="rect">
          <a:avLst/>
        </a:prstGeom>
      </xdr:spPr>
    </xdr:pic>
    <xdr:clientData/>
  </xdr:twoCellAnchor>
  <xdr:twoCellAnchor editAs="oneCell">
    <xdr:from>
      <xdr:col>5</xdr:col>
      <xdr:colOff>504826</xdr:colOff>
      <xdr:row>32</xdr:row>
      <xdr:rowOff>55245</xdr:rowOff>
    </xdr:from>
    <xdr:to>
      <xdr:col>8</xdr:col>
      <xdr:colOff>139066</xdr:colOff>
      <xdr:row>50</xdr:row>
      <xdr:rowOff>93806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3ED4027-63F4-3870-A00B-E03B59715B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79"/>
        <a:stretch/>
      </xdr:blipFill>
      <xdr:spPr>
        <a:xfrm>
          <a:off x="3933826" y="5846445"/>
          <a:ext cx="1466850" cy="330373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31</xdr:row>
      <xdr:rowOff>63500</xdr:rowOff>
    </xdr:from>
    <xdr:to>
      <xdr:col>17</xdr:col>
      <xdr:colOff>12700</xdr:colOff>
      <xdr:row>50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3E3E1-91EC-6607-09A0-4B39CBE88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32</xdr:row>
      <xdr:rowOff>3810</xdr:rowOff>
    </xdr:from>
    <xdr:to>
      <xdr:col>8</xdr:col>
      <xdr:colOff>556260</xdr:colOff>
      <xdr:row>49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F5D9AC-445C-1E80-FBE5-E506071F5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345439</xdr:colOff>
      <xdr:row>54</xdr:row>
      <xdr:rowOff>50800</xdr:rowOff>
    </xdr:from>
    <xdr:to>
      <xdr:col>19</xdr:col>
      <xdr:colOff>455930</xdr:colOff>
      <xdr:row>73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F3F9AE4-D6FD-D0AA-D1DD-B6991170A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2839" y="9994900"/>
          <a:ext cx="6206491" cy="3619500"/>
        </a:xfrm>
        <a:prstGeom prst="rect">
          <a:avLst/>
        </a:prstGeom>
      </xdr:spPr>
    </xdr:pic>
    <xdr:clientData/>
  </xdr:twoCellAnchor>
  <xdr:twoCellAnchor>
    <xdr:from>
      <xdr:col>1</xdr:col>
      <xdr:colOff>269240</xdr:colOff>
      <xdr:row>51</xdr:row>
      <xdr:rowOff>82550</xdr:rowOff>
    </xdr:from>
    <xdr:to>
      <xdr:col>20</xdr:col>
      <xdr:colOff>240030</xdr:colOff>
      <xdr:row>53</xdr:row>
      <xdr:rowOff>80010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C2A0FB3-4368-48F0-8594-E755B1B4838F}"/>
            </a:ext>
          </a:extLst>
        </xdr:cNvPr>
        <xdr:cNvSpPr txBox="1"/>
      </xdr:nvSpPr>
      <xdr:spPr>
        <a:xfrm>
          <a:off x="1259840" y="9474200"/>
          <a:ext cx="11553190" cy="36576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377190</xdr:colOff>
      <xdr:row>53</xdr:row>
      <xdr:rowOff>6350</xdr:rowOff>
    </xdr:from>
    <xdr:to>
      <xdr:col>19</xdr:col>
      <xdr:colOff>387350</xdr:colOff>
      <xdr:row>54</xdr:row>
      <xdr:rowOff>116840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CDC81E6-8E43-F55A-0DE7-2881618093E2}"/>
            </a:ext>
          </a:extLst>
        </xdr:cNvPr>
        <xdr:cNvSpPr txBox="1"/>
      </xdr:nvSpPr>
      <xdr:spPr>
        <a:xfrm>
          <a:off x="6244590" y="9766300"/>
          <a:ext cx="6106160" cy="29464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53</xdr:row>
      <xdr:rowOff>57150</xdr:rowOff>
    </xdr:from>
    <xdr:to>
      <xdr:col>9</xdr:col>
      <xdr:colOff>364490</xdr:colOff>
      <xdr:row>71</xdr:row>
      <xdr:rowOff>59690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5C39C-3546-D490-AD43-1E4383C1D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2032000</xdr:colOff>
      <xdr:row>15</xdr:row>
      <xdr:rowOff>154940</xdr:rowOff>
    </xdr:from>
    <xdr:to>
      <xdr:col>8</xdr:col>
      <xdr:colOff>433070</xdr:colOff>
      <xdr:row>31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82BFE-5AE1-34E3-6410-42D90E890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2282190</xdr:colOff>
      <xdr:row>28</xdr:row>
      <xdr:rowOff>21590</xdr:rowOff>
    </xdr:from>
    <xdr:to>
      <xdr:col>2</xdr:col>
      <xdr:colOff>3155950</xdr:colOff>
      <xdr:row>30</xdr:row>
      <xdr:rowOff>68580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63B1E1-37B8-8B18-DE55-221E2FDB011A}"/>
            </a:ext>
          </a:extLst>
        </xdr:cNvPr>
        <xdr:cNvSpPr txBox="1"/>
      </xdr:nvSpPr>
      <xdr:spPr>
        <a:xfrm>
          <a:off x="3501390" y="5177790"/>
          <a:ext cx="873760" cy="415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600" baseline="0"/>
            <a:t>Google Ads Data</a:t>
          </a:r>
          <a:br>
            <a:rPr lang="en-US" sz="600" baseline="0"/>
          </a:br>
          <a:r>
            <a:rPr lang="en-US" sz="600" baseline="0"/>
            <a:t> 2021 to 2022</a:t>
          </a:r>
          <a:endParaRPr lang="en-US" sz="600"/>
        </a:p>
      </xdr:txBody>
    </xdr:sp>
    <xdr:clientData/>
  </xdr:twoCellAnchor>
  <xdr:twoCellAnchor>
    <xdr:from>
      <xdr:col>2</xdr:col>
      <xdr:colOff>3539490</xdr:colOff>
      <xdr:row>43</xdr:row>
      <xdr:rowOff>142240</xdr:rowOff>
    </xdr:from>
    <xdr:to>
      <xdr:col>8</xdr:col>
      <xdr:colOff>76200</xdr:colOff>
      <xdr:row>59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AE4968-1AD1-8E98-5879-B8E42D9D4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198830</xdr:colOff>
      <xdr:row>64</xdr:row>
      <xdr:rowOff>0</xdr:rowOff>
    </xdr:from>
    <xdr:to>
      <xdr:col>11</xdr:col>
      <xdr:colOff>358548</xdr:colOff>
      <xdr:row>80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E4056C-A724-6916-0224-F4529905F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2510" y="11765280"/>
          <a:ext cx="5204158" cy="2964180"/>
        </a:xfrm>
        <a:prstGeom prst="rect">
          <a:avLst/>
        </a:prstGeom>
      </xdr:spPr>
    </xdr:pic>
    <xdr:clientData/>
  </xdr:twoCellAnchor>
  <xdr:twoCellAnchor>
    <xdr:from>
      <xdr:col>10</xdr:col>
      <xdr:colOff>464820</xdr:colOff>
      <xdr:row>64</xdr:row>
      <xdr:rowOff>68580</xdr:rowOff>
    </xdr:from>
    <xdr:to>
      <xdr:col>11</xdr:col>
      <xdr:colOff>243840</xdr:colOff>
      <xdr:row>65</xdr:row>
      <xdr:rowOff>106680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9BA18D6-FC53-2AAE-B316-72A2DE39C955}"/>
            </a:ext>
          </a:extLst>
        </xdr:cNvPr>
        <xdr:cNvSpPr txBox="1"/>
      </xdr:nvSpPr>
      <xdr:spPr>
        <a:xfrm>
          <a:off x="11483340" y="11833860"/>
          <a:ext cx="388620" cy="2209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281940</xdr:colOff>
      <xdr:row>66</xdr:row>
      <xdr:rowOff>53340</xdr:rowOff>
    </xdr:from>
    <xdr:to>
      <xdr:col>8</xdr:col>
      <xdr:colOff>121920</xdr:colOff>
      <xdr:row>67</xdr:row>
      <xdr:rowOff>99060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ED1447E-DBFD-4AD3-B135-D66266624F31}"/>
            </a:ext>
          </a:extLst>
        </xdr:cNvPr>
        <xdr:cNvSpPr txBox="1"/>
      </xdr:nvSpPr>
      <xdr:spPr>
        <a:xfrm>
          <a:off x="6865620" y="12184380"/>
          <a:ext cx="3055620" cy="228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11</xdr:col>
      <xdr:colOff>358139</xdr:colOff>
      <xdr:row>63</xdr:row>
      <xdr:rowOff>175260</xdr:rowOff>
    </xdr:from>
    <xdr:to>
      <xdr:col>20</xdr:col>
      <xdr:colOff>316646</xdr:colOff>
      <xdr:row>80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462F45-4CB1-AF8F-8016-6F578C15B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6259" y="11757660"/>
          <a:ext cx="5444907" cy="2971800"/>
        </a:xfrm>
        <a:prstGeom prst="rect">
          <a:avLst/>
        </a:prstGeom>
      </xdr:spPr>
    </xdr:pic>
    <xdr:clientData/>
  </xdr:twoCellAnchor>
  <xdr:twoCellAnchor>
    <xdr:from>
      <xdr:col>19</xdr:col>
      <xdr:colOff>358140</xdr:colOff>
      <xdr:row>64</xdr:row>
      <xdr:rowOff>114300</xdr:rowOff>
    </xdr:from>
    <xdr:to>
      <xdr:col>20</xdr:col>
      <xdr:colOff>137160</xdr:colOff>
      <xdr:row>65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111EDC7-0DF3-435C-8651-16FA63FAC940}"/>
            </a:ext>
          </a:extLst>
        </xdr:cNvPr>
        <xdr:cNvSpPr txBox="1"/>
      </xdr:nvSpPr>
      <xdr:spPr>
        <a:xfrm>
          <a:off x="16863060" y="11879580"/>
          <a:ext cx="388620" cy="2209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487680</xdr:colOff>
      <xdr:row>67</xdr:row>
      <xdr:rowOff>144780</xdr:rowOff>
    </xdr:from>
    <xdr:to>
      <xdr:col>16</xdr:col>
      <xdr:colOff>594360</xdr:colOff>
      <xdr:row>68</xdr:row>
      <xdr:rowOff>167640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0392617-51AA-4EB6-A74D-384016A43B6F}"/>
            </a:ext>
          </a:extLst>
        </xdr:cNvPr>
        <xdr:cNvSpPr txBox="1"/>
      </xdr:nvSpPr>
      <xdr:spPr>
        <a:xfrm>
          <a:off x="12115800" y="12458700"/>
          <a:ext cx="3154680" cy="2057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510540</xdr:colOff>
      <xdr:row>58</xdr:row>
      <xdr:rowOff>121920</xdr:rowOff>
    </xdr:from>
    <xdr:to>
      <xdr:col>2</xdr:col>
      <xdr:colOff>4107597</xdr:colOff>
      <xdr:row>79</xdr:row>
      <xdr:rowOff>91770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73092D-0585-3239-1102-4D18E28D3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" y="10789920"/>
          <a:ext cx="4816257" cy="3810330"/>
        </a:xfrm>
        <a:prstGeom prst="rect">
          <a:avLst/>
        </a:prstGeom>
      </xdr:spPr>
    </xdr:pic>
    <xdr:clientData/>
  </xdr:twoCellAnchor>
  <xdr:twoCellAnchor>
    <xdr:from>
      <xdr:col>2</xdr:col>
      <xdr:colOff>4259580</xdr:colOff>
      <xdr:row>62</xdr:row>
      <xdr:rowOff>15240</xdr:rowOff>
    </xdr:from>
    <xdr:to>
      <xdr:col>2</xdr:col>
      <xdr:colOff>4945380</xdr:colOff>
      <xdr:row>63</xdr:row>
      <xdr:rowOff>106680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021DF5F-7B3E-44C6-9382-4F8B429FE916}"/>
            </a:ext>
          </a:extLst>
        </xdr:cNvPr>
        <xdr:cNvSpPr txBox="1"/>
      </xdr:nvSpPr>
      <xdr:spPr>
        <a:xfrm>
          <a:off x="5478780" y="11414760"/>
          <a:ext cx="685800" cy="2743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Groups</a:t>
          </a:r>
          <a:endParaRPr lang="en-US" sz="1100"/>
        </a:p>
      </xdr:txBody>
    </xdr:sp>
    <xdr:clientData/>
  </xdr:twoCellAnchor>
  <xdr:twoCellAnchor>
    <xdr:from>
      <xdr:col>2</xdr:col>
      <xdr:colOff>990600</xdr:colOff>
      <xdr:row>63</xdr:row>
      <xdr:rowOff>83820</xdr:rowOff>
    </xdr:from>
    <xdr:to>
      <xdr:col>2</xdr:col>
      <xdr:colOff>3810000</xdr:colOff>
      <xdr:row>64</xdr:row>
      <xdr:rowOff>106680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8941D36-6588-4ADD-8022-A10C01CCAB02}"/>
            </a:ext>
          </a:extLst>
        </xdr:cNvPr>
        <xdr:cNvSpPr txBox="1"/>
      </xdr:nvSpPr>
      <xdr:spPr>
        <a:xfrm>
          <a:off x="2209800" y="11666220"/>
          <a:ext cx="2819400" cy="2057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5166360</xdr:colOff>
      <xdr:row>60</xdr:row>
      <xdr:rowOff>121920</xdr:rowOff>
    </xdr:from>
    <xdr:to>
      <xdr:col>3</xdr:col>
      <xdr:colOff>190500</xdr:colOff>
      <xdr:row>61</xdr:row>
      <xdr:rowOff>160020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41FEA8F-D448-4515-AC86-25CAE66D8BFC}"/>
            </a:ext>
          </a:extLst>
        </xdr:cNvPr>
        <xdr:cNvSpPr txBox="1"/>
      </xdr:nvSpPr>
      <xdr:spPr>
        <a:xfrm>
          <a:off x="6385560" y="11155680"/>
          <a:ext cx="388620" cy="2209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10</xdr:col>
      <xdr:colOff>586740</xdr:colOff>
      <xdr:row>48</xdr:row>
      <xdr:rowOff>53340</xdr:rowOff>
    </xdr:from>
    <xdr:to>
      <xdr:col>18</xdr:col>
      <xdr:colOff>396646</xdr:colOff>
      <xdr:row>60</xdr:row>
      <xdr:rowOff>152599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EB88A3-FFD6-34E2-CE35-197519D87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5260" y="8892540"/>
          <a:ext cx="4686706" cy="2293819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48</xdr:row>
      <xdr:rowOff>76200</xdr:rowOff>
    </xdr:from>
    <xdr:to>
      <xdr:col>18</xdr:col>
      <xdr:colOff>388620</xdr:colOff>
      <xdr:row>49</xdr:row>
      <xdr:rowOff>114300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C08F105-B628-4424-9797-364B2654801F}"/>
            </a:ext>
          </a:extLst>
        </xdr:cNvPr>
        <xdr:cNvSpPr txBox="1"/>
      </xdr:nvSpPr>
      <xdr:spPr>
        <a:xfrm>
          <a:off x="15895320" y="8915400"/>
          <a:ext cx="388620" cy="2209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83820</xdr:colOff>
      <xdr:row>51</xdr:row>
      <xdr:rowOff>106680</xdr:rowOff>
    </xdr:from>
    <xdr:to>
      <xdr:col>15</xdr:col>
      <xdr:colOff>228600</xdr:colOff>
      <xdr:row>53</xdr:row>
      <xdr:rowOff>15240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2BC78B8-91BD-4BEB-91CB-94E0DD9433A5}"/>
            </a:ext>
          </a:extLst>
        </xdr:cNvPr>
        <xdr:cNvSpPr txBox="1"/>
      </xdr:nvSpPr>
      <xdr:spPr>
        <a:xfrm>
          <a:off x="11711940" y="9494520"/>
          <a:ext cx="2583180" cy="2743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FB52-238F-45B8-A63D-A17E4B2D0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12E551-A83F-4D6E-9BD1-4DD070C19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1A91DFA-8196-4108-969C-B841AEC7E317}"/>
            </a:ext>
          </a:extLst>
        </xdr:cNvPr>
        <xdr:cNvSpPr txBox="1"/>
      </xdr:nvSpPr>
      <xdr:spPr>
        <a:xfrm>
          <a:off x="1259840" y="6342380"/>
          <a:ext cx="11550650" cy="36576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D8CD2B5-B6EA-42E2-8F69-3254C0F02B70}"/>
            </a:ext>
          </a:extLst>
        </xdr:cNvPr>
        <xdr:cNvSpPr txBox="1"/>
      </xdr:nvSpPr>
      <xdr:spPr>
        <a:xfrm>
          <a:off x="6238240" y="6634480"/>
          <a:ext cx="6104890" cy="29591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B63B3E-FBB5-4F65-BB04-6725FAFE5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332740</xdr:colOff>
      <xdr:row>37</xdr:row>
      <xdr:rowOff>124460</xdr:rowOff>
    </xdr:from>
    <xdr:to>
      <xdr:col>19</xdr:col>
      <xdr:colOff>460280</xdr:colOff>
      <xdr:row>57</xdr:row>
      <xdr:rowOff>78740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C54DB73-DAC0-3860-72B3-B47AA5D29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140" y="6938010"/>
          <a:ext cx="6233700" cy="3647440"/>
        </a:xfrm>
        <a:prstGeom prst="rect">
          <a:avLst/>
        </a:prstGeom>
      </xdr:spPr>
    </xdr:pic>
    <xdr:clientData/>
  </xdr:twoCellAnchor>
  <xdr:twoCellAnchor editAs="oneCell">
    <xdr:from>
      <xdr:col>9</xdr:col>
      <xdr:colOff>320040</xdr:colOff>
      <xdr:row>38</xdr:row>
      <xdr:rowOff>40640</xdr:rowOff>
    </xdr:from>
    <xdr:to>
      <xdr:col>19</xdr:col>
      <xdr:colOff>460282</xdr:colOff>
      <xdr:row>57</xdr:row>
      <xdr:rowOff>114300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1910121-1C38-98F5-540B-03D5FFA64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7038340"/>
          <a:ext cx="6251482" cy="3572510"/>
        </a:xfrm>
        <a:prstGeom prst="rect">
          <a:avLst/>
        </a:prstGeom>
      </xdr:spPr>
    </xdr:pic>
    <xdr:clientData/>
  </xdr:twoCellAnchor>
  <xdr:twoCellAnchor editAs="oneCell">
    <xdr:from>
      <xdr:col>9</xdr:col>
      <xdr:colOff>354330</xdr:colOff>
      <xdr:row>38</xdr:row>
      <xdr:rowOff>12700</xdr:rowOff>
    </xdr:from>
    <xdr:to>
      <xdr:col>19</xdr:col>
      <xdr:colOff>574589</xdr:colOff>
      <xdr:row>57</xdr:row>
      <xdr:rowOff>74930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0945F40-7DB6-03D8-7DA8-B535AAF7C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1730" y="7010400"/>
          <a:ext cx="6323879" cy="3561080"/>
        </a:xfrm>
        <a:prstGeom prst="rect">
          <a:avLst/>
        </a:prstGeom>
      </xdr:spPr>
    </xdr:pic>
    <xdr:clientData/>
  </xdr:twoCellAnchor>
  <xdr:twoCellAnchor editAs="oneCell">
    <xdr:from>
      <xdr:col>6</xdr:col>
      <xdr:colOff>504190</xdr:colOff>
      <xdr:row>61</xdr:row>
      <xdr:rowOff>35560</xdr:rowOff>
    </xdr:from>
    <xdr:to>
      <xdr:col>17</xdr:col>
      <xdr:colOff>117388</xdr:colOff>
      <xdr:row>80</xdr:row>
      <xdr:rowOff>78740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81936BF-E41E-024D-ACC0-ED95D2949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2790" y="11268710"/>
          <a:ext cx="6325148" cy="3542030"/>
        </a:xfrm>
        <a:prstGeom prst="rect">
          <a:avLst/>
        </a:prstGeom>
      </xdr:spPr>
    </xdr:pic>
    <xdr:clientData/>
  </xdr:twoCellAnchor>
  <xdr:twoCellAnchor editAs="oneCell">
    <xdr:from>
      <xdr:col>9</xdr:col>
      <xdr:colOff>382270</xdr:colOff>
      <xdr:row>38</xdr:row>
      <xdr:rowOff>16510</xdr:rowOff>
    </xdr:from>
    <xdr:to>
      <xdr:col>20</xdr:col>
      <xdr:colOff>37381</xdr:colOff>
      <xdr:row>57</xdr:row>
      <xdr:rowOff>96520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BAC3537-5D06-DE95-0A7F-4C20A9194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670" y="7014210"/>
          <a:ext cx="6360711" cy="3578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554355</xdr:colOff>
      <xdr:row>13</xdr:row>
      <xdr:rowOff>45720</xdr:rowOff>
    </xdr:from>
    <xdr:to>
      <xdr:col>20</xdr:col>
      <xdr:colOff>257175</xdr:colOff>
      <xdr:row>37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F74C1-BA21-6471-412B-7DB5B86DE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521971</xdr:colOff>
      <xdr:row>39</xdr:row>
      <xdr:rowOff>162877</xdr:rowOff>
    </xdr:from>
    <xdr:to>
      <xdr:col>20</xdr:col>
      <xdr:colOff>142875</xdr:colOff>
      <xdr:row>62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8BD4B-63E6-F300-FD09-CC375ABCC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82991</xdr:colOff>
      <xdr:row>41</xdr:row>
      <xdr:rowOff>56073</xdr:rowOff>
    </xdr:from>
    <xdr:to>
      <xdr:col>10</xdr:col>
      <xdr:colOff>430696</xdr:colOff>
      <xdr:row>43</xdr:row>
      <xdr:rowOff>26451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D3DBE3-364C-419A-052E-94653FC3B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991" y="7526986"/>
          <a:ext cx="347705" cy="334813"/>
        </a:xfrm>
        <a:prstGeom prst="rect">
          <a:avLst/>
        </a:prstGeom>
      </xdr:spPr>
    </xdr:pic>
    <xdr:clientData/>
  </xdr:twoCellAnchor>
  <xdr:twoCellAnchor editAs="oneCell">
    <xdr:from>
      <xdr:col>11</xdr:col>
      <xdr:colOff>363772</xdr:colOff>
      <xdr:row>44</xdr:row>
      <xdr:rowOff>17228</xdr:rowOff>
    </xdr:from>
    <xdr:to>
      <xdr:col>12</xdr:col>
      <xdr:colOff>149087</xdr:colOff>
      <xdr:row>45</xdr:row>
      <xdr:rowOff>120106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7FF94E-5332-697B-25F9-0E4102A755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612" t="25486" r="14952" b="25817"/>
        <a:stretch/>
      </xdr:blipFill>
      <xdr:spPr>
        <a:xfrm>
          <a:off x="7453685" y="8034793"/>
          <a:ext cx="398228" cy="285096"/>
        </a:xfrm>
        <a:prstGeom prst="rect">
          <a:avLst/>
        </a:prstGeom>
      </xdr:spPr>
    </xdr:pic>
    <xdr:clientData/>
  </xdr:twoCellAnchor>
  <xdr:twoCellAnchor editAs="oneCell">
    <xdr:from>
      <xdr:col>12</xdr:col>
      <xdr:colOff>314739</xdr:colOff>
      <xdr:row>14</xdr:row>
      <xdr:rowOff>140295</xdr:rowOff>
    </xdr:from>
    <xdr:to>
      <xdr:col>13</xdr:col>
      <xdr:colOff>67502</xdr:colOff>
      <xdr:row>16</xdr:row>
      <xdr:rowOff>141509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675D5D-83A4-58E1-A2E9-376E2B65B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7565" y="2691338"/>
          <a:ext cx="365676" cy="365649"/>
        </a:xfrm>
        <a:prstGeom prst="rect">
          <a:avLst/>
        </a:prstGeom>
      </xdr:spPr>
    </xdr:pic>
    <xdr:clientData/>
  </xdr:twoCellAnchor>
  <xdr:twoCellAnchor editAs="oneCell">
    <xdr:from>
      <xdr:col>13</xdr:col>
      <xdr:colOff>43319</xdr:colOff>
      <xdr:row>43</xdr:row>
      <xdr:rowOff>175840</xdr:rowOff>
    </xdr:from>
    <xdr:to>
      <xdr:col>13</xdr:col>
      <xdr:colOff>405185</xdr:colOff>
      <xdr:row>45</xdr:row>
      <xdr:rowOff>178959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F2B57C8-F25E-4495-901B-25256936B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9058" y="8011188"/>
          <a:ext cx="361866" cy="367554"/>
        </a:xfrm>
        <a:prstGeom prst="rect">
          <a:avLst/>
        </a:prstGeom>
      </xdr:spPr>
    </xdr:pic>
    <xdr:clientData/>
  </xdr:twoCellAnchor>
  <xdr:twoCellAnchor editAs="oneCell">
    <xdr:from>
      <xdr:col>13</xdr:col>
      <xdr:colOff>549355</xdr:colOff>
      <xdr:row>16</xdr:row>
      <xdr:rowOff>0</xdr:rowOff>
    </xdr:from>
    <xdr:to>
      <xdr:col>14</xdr:col>
      <xdr:colOff>277550</xdr:colOff>
      <xdr:row>17</xdr:row>
      <xdr:rowOff>92268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8F76B9-9320-DEC0-2967-08B0A1A18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5094" y="2915478"/>
          <a:ext cx="341108" cy="274486"/>
        </a:xfrm>
        <a:prstGeom prst="rect">
          <a:avLst/>
        </a:prstGeom>
      </xdr:spPr>
    </xdr:pic>
    <xdr:clientData/>
  </xdr:twoCellAnchor>
  <xdr:twoCellAnchor editAs="oneCell">
    <xdr:from>
      <xdr:col>16</xdr:col>
      <xdr:colOff>67060</xdr:colOff>
      <xdr:row>49</xdr:row>
      <xdr:rowOff>29321</xdr:rowOff>
    </xdr:from>
    <xdr:to>
      <xdr:col>16</xdr:col>
      <xdr:colOff>410073</xdr:colOff>
      <xdr:row>50</xdr:row>
      <xdr:rowOff>133019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2CAAD6B-33A0-4C31-AB7D-A5571FEA8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443" y="8959878"/>
          <a:ext cx="343013" cy="280201"/>
        </a:xfrm>
        <a:prstGeom prst="rect">
          <a:avLst/>
        </a:prstGeom>
      </xdr:spPr>
    </xdr:pic>
    <xdr:clientData/>
  </xdr:twoCellAnchor>
  <xdr:twoCellAnchor editAs="oneCell">
    <xdr:from>
      <xdr:col>16</xdr:col>
      <xdr:colOff>347869</xdr:colOff>
      <xdr:row>16</xdr:row>
      <xdr:rowOff>107012</xdr:rowOff>
    </xdr:from>
    <xdr:to>
      <xdr:col>17</xdr:col>
      <xdr:colOff>70730</xdr:colOff>
      <xdr:row>18</xdr:row>
      <xdr:rowOff>68665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EF05060-7622-4411-8B80-6BF96C59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2347" y="3022490"/>
          <a:ext cx="335774" cy="326088"/>
        </a:xfrm>
        <a:prstGeom prst="rect">
          <a:avLst/>
        </a:prstGeom>
      </xdr:spPr>
    </xdr:pic>
    <xdr:clientData/>
  </xdr:twoCellAnchor>
  <xdr:twoCellAnchor editAs="oneCell">
    <xdr:from>
      <xdr:col>15</xdr:col>
      <xdr:colOff>121004</xdr:colOff>
      <xdr:row>15</xdr:row>
      <xdr:rowOff>93015</xdr:rowOff>
    </xdr:from>
    <xdr:to>
      <xdr:col>15</xdr:col>
      <xdr:colOff>488674</xdr:colOff>
      <xdr:row>17</xdr:row>
      <xdr:rowOff>91508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B80DEAE-D1D6-393C-44D0-ED18C482E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2569" y="2826276"/>
          <a:ext cx="367670" cy="362928"/>
        </a:xfrm>
        <a:prstGeom prst="rect">
          <a:avLst/>
        </a:prstGeom>
      </xdr:spPr>
    </xdr:pic>
    <xdr:clientData/>
  </xdr:twoCellAnchor>
  <xdr:twoCellAnchor editAs="oneCell">
    <xdr:from>
      <xdr:col>17</xdr:col>
      <xdr:colOff>309601</xdr:colOff>
      <xdr:row>49</xdr:row>
      <xdr:rowOff>22281</xdr:rowOff>
    </xdr:from>
    <xdr:to>
      <xdr:col>18</xdr:col>
      <xdr:colOff>70073</xdr:colOff>
      <xdr:row>51</xdr:row>
      <xdr:rowOff>16964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C0AA3C8-1355-4873-8506-2DB10F7BA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6992" y="8950933"/>
          <a:ext cx="373385" cy="359118"/>
        </a:xfrm>
        <a:prstGeom prst="rect">
          <a:avLst/>
        </a:prstGeom>
      </xdr:spPr>
    </xdr:pic>
    <xdr:clientData/>
  </xdr:twoCellAnchor>
  <xdr:twoCellAnchor editAs="oneCell">
    <xdr:from>
      <xdr:col>18</xdr:col>
      <xdr:colOff>570838</xdr:colOff>
      <xdr:row>49</xdr:row>
      <xdr:rowOff>39270</xdr:rowOff>
    </xdr:from>
    <xdr:to>
      <xdr:col>19</xdr:col>
      <xdr:colOff>323022</xdr:colOff>
      <xdr:row>51</xdr:row>
      <xdr:rowOff>9939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B761400-F583-2E91-0228-A196F8051A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91" r="19205"/>
        <a:stretch/>
      </xdr:blipFill>
      <xdr:spPr>
        <a:xfrm>
          <a:off x="11951142" y="8967922"/>
          <a:ext cx="365097" cy="33510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14</xdr:col>
      <xdr:colOff>347869</xdr:colOff>
      <xdr:row>44</xdr:row>
      <xdr:rowOff>41413</xdr:rowOff>
    </xdr:from>
    <xdr:to>
      <xdr:col>15</xdr:col>
      <xdr:colOff>65015</xdr:colOff>
      <xdr:row>46</xdr:row>
      <xdr:rowOff>1161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D6B5255-C48E-4260-BF1D-6D91599B1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6521" y="8058978"/>
          <a:ext cx="330059" cy="324183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0.12612</cdr:x>
      <cdr:y>0.04607</cdr:y>
    </cdr:from>
    <cdr:to>
      <cdr:x>0.18469</cdr:x>
      <cdr:y>0.12985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A6D3DBE3-364C-419A-052E-94653FC3B5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12800" y="199887"/>
          <a:ext cx="377522" cy="36352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0.75819</cdr:x>
      <cdr:y>0.3418</cdr:y>
    </cdr:from>
    <cdr:to>
      <cdr:x>0.81994</cdr:x>
      <cdr:y>0.40726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6D7FF94E-5332-697B-25F9-0E4102A755CA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16612" t="25486" r="14952" b="25817"/>
        <a:stretch xmlns:a="http://schemas.openxmlformats.org/drawingml/2006/main"/>
      </cdr:blipFill>
      <cdr:spPr>
        <a:xfrm xmlns:a="http://schemas.openxmlformats.org/drawingml/2006/main">
          <a:off x="4887844" y="1483691"/>
          <a:ext cx="398149" cy="28417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0.88409</cdr:x>
      <cdr:y>0.44293</cdr:y>
    </cdr:from>
    <cdr:to>
      <cdr:x>0.94132</cdr:x>
      <cdr:y>0.52056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EB761400-F583-2E91-0228-A196F8051AEF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18891" r="19205"/>
        <a:stretch xmlns:a="http://schemas.openxmlformats.org/drawingml/2006/main"/>
      </cdr:blipFill>
      <cdr:spPr>
        <a:xfrm xmlns:a="http://schemas.openxmlformats.org/drawingml/2006/main">
          <a:off x="5699539" y="1922670"/>
          <a:ext cx="368907" cy="337009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C9684-1269-4B52-9506-ED629DCFB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0216C-A76C-43CF-9BAC-A88E18AC8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1ECC091-6EFC-42FD-9FA8-083ED49BC2DE}"/>
            </a:ext>
          </a:extLst>
        </xdr:cNvPr>
        <xdr:cNvSpPr txBox="1"/>
      </xdr:nvSpPr>
      <xdr:spPr>
        <a:xfrm>
          <a:off x="1259840" y="6342380"/>
          <a:ext cx="11550650" cy="36576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217E83A-D4A9-4AC2-B65A-804A1463FC44}"/>
            </a:ext>
          </a:extLst>
        </xdr:cNvPr>
        <xdr:cNvSpPr txBox="1"/>
      </xdr:nvSpPr>
      <xdr:spPr>
        <a:xfrm>
          <a:off x="6238240" y="6634480"/>
          <a:ext cx="6104890" cy="29591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5C6458-6912-412F-AD91-EF3759023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335280</xdr:colOff>
      <xdr:row>37</xdr:row>
      <xdr:rowOff>121920</xdr:rowOff>
    </xdr:from>
    <xdr:to>
      <xdr:col>19</xdr:col>
      <xdr:colOff>421640</xdr:colOff>
      <xdr:row>57</xdr:row>
      <xdr:rowOff>40640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68FCDB-ABA3-4528-8532-B451F825A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3950" y="6934200"/>
          <a:ext cx="6184900" cy="3606800"/>
        </a:xfrm>
        <a:prstGeom prst="rect">
          <a:avLst/>
        </a:prstGeom>
      </xdr:spPr>
    </xdr:pic>
    <xdr:clientData/>
  </xdr:twoCellAnchor>
  <xdr:twoCellAnchor editAs="oneCell">
    <xdr:from>
      <xdr:col>9</xdr:col>
      <xdr:colOff>358140</xdr:colOff>
      <xdr:row>38</xdr:row>
      <xdr:rowOff>0</xdr:rowOff>
    </xdr:from>
    <xdr:to>
      <xdr:col>19</xdr:col>
      <xdr:colOff>459740</xdr:colOff>
      <xdr:row>57</xdr:row>
      <xdr:rowOff>34290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4A8C99-9B8F-40C9-9057-0C211A3D5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00" y="6997700"/>
          <a:ext cx="6210300" cy="3530600"/>
        </a:xfrm>
        <a:prstGeom prst="rect">
          <a:avLst/>
        </a:prstGeom>
      </xdr:spPr>
    </xdr:pic>
    <xdr:clientData/>
  </xdr:twoCellAnchor>
  <xdr:twoCellAnchor editAs="oneCell">
    <xdr:from>
      <xdr:col>9</xdr:col>
      <xdr:colOff>373380</xdr:colOff>
      <xdr:row>38</xdr:row>
      <xdr:rowOff>38100</xdr:rowOff>
    </xdr:from>
    <xdr:to>
      <xdr:col>19</xdr:col>
      <xdr:colOff>421640</xdr:colOff>
      <xdr:row>57</xdr:row>
      <xdr:rowOff>78740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CEB90E1-73C1-4D9F-B2BD-718992EA4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2050" y="7035800"/>
          <a:ext cx="6153150" cy="3543300"/>
        </a:xfrm>
        <a:prstGeom prst="rect">
          <a:avLst/>
        </a:prstGeom>
      </xdr:spPr>
    </xdr:pic>
    <xdr:clientData/>
  </xdr:twoCellAnchor>
  <xdr:twoCellAnchor editAs="oneCell">
    <xdr:from>
      <xdr:col>9</xdr:col>
      <xdr:colOff>377190</xdr:colOff>
      <xdr:row>38</xdr:row>
      <xdr:rowOff>31750</xdr:rowOff>
    </xdr:from>
    <xdr:to>
      <xdr:col>19</xdr:col>
      <xdr:colOff>497109</xdr:colOff>
      <xdr:row>57</xdr:row>
      <xdr:rowOff>88900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E8A71E-622A-9838-0344-200CB82BA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4590" y="7029450"/>
          <a:ext cx="6215919" cy="355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11F47-119D-472D-B5E5-43F229EDA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FC074-EDD9-48D6-B5EB-6FE832E0C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E7EA6C1-33C1-47CC-A599-293C6AE2C875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886AED-DB8D-4EF0-B49F-4FE5A3163BE3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742977-CBEB-43D5-B315-DCF7207E0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335280</xdr:colOff>
      <xdr:row>37</xdr:row>
      <xdr:rowOff>121920</xdr:rowOff>
    </xdr:from>
    <xdr:to>
      <xdr:col>19</xdr:col>
      <xdr:colOff>426720</xdr:colOff>
      <xdr:row>57</xdr:row>
      <xdr:rowOff>45720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B0DAF4-BC01-4821-ABC9-428F378A1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888480"/>
          <a:ext cx="6187440" cy="3581400"/>
        </a:xfrm>
        <a:prstGeom prst="rect">
          <a:avLst/>
        </a:prstGeom>
      </xdr:spPr>
    </xdr:pic>
    <xdr:clientData/>
  </xdr:twoCellAnchor>
  <xdr:twoCellAnchor editAs="oneCell">
    <xdr:from>
      <xdr:col>9</xdr:col>
      <xdr:colOff>358140</xdr:colOff>
      <xdr:row>38</xdr:row>
      <xdr:rowOff>0</xdr:rowOff>
    </xdr:from>
    <xdr:to>
      <xdr:col>19</xdr:col>
      <xdr:colOff>472440</xdr:colOff>
      <xdr:row>57</xdr:row>
      <xdr:rowOff>30480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354AE5D-5D93-4D74-A294-EBD3FEEA0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6949440"/>
          <a:ext cx="6210300" cy="3505200"/>
        </a:xfrm>
        <a:prstGeom prst="rect">
          <a:avLst/>
        </a:prstGeom>
      </xdr:spPr>
    </xdr:pic>
    <xdr:clientData/>
  </xdr:twoCellAnchor>
  <xdr:twoCellAnchor editAs="oneCell">
    <xdr:from>
      <xdr:col>9</xdr:col>
      <xdr:colOff>373380</xdr:colOff>
      <xdr:row>38</xdr:row>
      <xdr:rowOff>38100</xdr:rowOff>
    </xdr:from>
    <xdr:to>
      <xdr:col>19</xdr:col>
      <xdr:colOff>434340</xdr:colOff>
      <xdr:row>57</xdr:row>
      <xdr:rowOff>83820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257D10-546B-F155-C934-41D7C3892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0780" y="6987540"/>
          <a:ext cx="6156960" cy="35204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98B58-A410-4D83-8988-BD6DD092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6B9EE-F4E1-4BA0-8BF4-9B19FAD3F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D76E31-E309-49C2-9357-EA3B595257BC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8B3F0D-4B1C-41EA-8B95-A81B4360AA86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787032-44C2-48A0-A706-8B0BD9A5C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335280</xdr:colOff>
      <xdr:row>37</xdr:row>
      <xdr:rowOff>121920</xdr:rowOff>
    </xdr:from>
    <xdr:to>
      <xdr:col>19</xdr:col>
      <xdr:colOff>426720</xdr:colOff>
      <xdr:row>57</xdr:row>
      <xdr:rowOff>45720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6A312-3109-4F1A-893C-F5D04B50D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888480"/>
          <a:ext cx="6187440" cy="3581400"/>
        </a:xfrm>
        <a:prstGeom prst="rect">
          <a:avLst/>
        </a:prstGeom>
      </xdr:spPr>
    </xdr:pic>
    <xdr:clientData/>
  </xdr:twoCellAnchor>
  <xdr:twoCellAnchor editAs="oneCell">
    <xdr:from>
      <xdr:col>9</xdr:col>
      <xdr:colOff>358140</xdr:colOff>
      <xdr:row>38</xdr:row>
      <xdr:rowOff>0</xdr:rowOff>
    </xdr:from>
    <xdr:to>
      <xdr:col>19</xdr:col>
      <xdr:colOff>472440</xdr:colOff>
      <xdr:row>57</xdr:row>
      <xdr:rowOff>30480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280C66A-1276-F146-B69D-20259E219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6949440"/>
          <a:ext cx="6210300" cy="3505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63500</xdr:rowOff>
    </xdr:from>
    <xdr:to>
      <xdr:col>17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D98D5-70DC-4E1D-8071-92432455F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15</xdr:row>
      <xdr:rowOff>3810</xdr:rowOff>
    </xdr:from>
    <xdr:to>
      <xdr:col>8</xdr:col>
      <xdr:colOff>556260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466ED7-F5B3-468B-B203-1EEC605F0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269240</xdr:colOff>
      <xdr:row>34</xdr:row>
      <xdr:rowOff>82550</xdr:rowOff>
    </xdr:from>
    <xdr:to>
      <xdr:col>20</xdr:col>
      <xdr:colOff>240030</xdr:colOff>
      <xdr:row>36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A7DC15-148D-4E77-A858-B4CF9D3B1778}"/>
            </a:ext>
          </a:extLst>
        </xdr:cNvPr>
        <xdr:cNvSpPr txBox="1"/>
      </xdr:nvSpPr>
      <xdr:spPr>
        <a:xfrm>
          <a:off x="1259840" y="6300470"/>
          <a:ext cx="11553190" cy="363220"/>
        </a:xfrm>
        <a:prstGeom prst="rect">
          <a:avLst/>
        </a:prstGeom>
        <a:ln/>
      </xdr:spPr>
      <xdr:style>
        <a:lnRef idx="2">
          <a:schemeClr val="accent5"/>
        </a:lnRef>
        <a:fillRef idx="100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9</xdr:col>
      <xdr:colOff>369570</xdr:colOff>
      <xdr:row>36</xdr:row>
      <xdr:rowOff>6350</xdr:rowOff>
    </xdr:from>
    <xdr:to>
      <xdr:col>19</xdr:col>
      <xdr:colOff>379730</xdr:colOff>
      <xdr:row>37</xdr:row>
      <xdr:rowOff>116840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05A2F7E-CB11-4860-A77C-815E287C5A49}"/>
            </a:ext>
          </a:extLst>
        </xdr:cNvPr>
        <xdr:cNvSpPr txBox="1"/>
      </xdr:nvSpPr>
      <xdr:spPr>
        <a:xfrm>
          <a:off x="6236970" y="6590030"/>
          <a:ext cx="6106160" cy="29337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INTERESTS</a:t>
          </a:r>
          <a:endParaRPr lang="en-US" sz="1100" b="1"/>
        </a:p>
      </xdr:txBody>
    </xdr:sp>
    <xdr:clientData/>
  </xdr:twoCellAnchor>
  <xdr:twoCellAnchor>
    <xdr:from>
      <xdr:col>1</xdr:col>
      <xdr:colOff>281940</xdr:colOff>
      <xdr:row>36</xdr:row>
      <xdr:rowOff>57150</xdr:rowOff>
    </xdr:from>
    <xdr:to>
      <xdr:col>9</xdr:col>
      <xdr:colOff>364490</xdr:colOff>
      <xdr:row>54</xdr:row>
      <xdr:rowOff>59690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8349F2-CBE7-472A-A542-D6A2115D2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335280</xdr:colOff>
      <xdr:row>37</xdr:row>
      <xdr:rowOff>121920</xdr:rowOff>
    </xdr:from>
    <xdr:to>
      <xdr:col>19</xdr:col>
      <xdr:colOff>426720</xdr:colOff>
      <xdr:row>57</xdr:row>
      <xdr:rowOff>45720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DFD61DA-3E14-60B7-43D8-66EC2452C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6888480"/>
          <a:ext cx="6187440" cy="358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fox-pest.com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fox-pest.com/pest-control/" TargetMode="External"/><Relationship Id="rId1" Type="http://schemas.openxmlformats.org/officeDocument/2006/relationships/hyperlink" Target="https://fox-pest.com/local-location/" TargetMode="External"/><Relationship Id="rId6" Type="http://schemas.openxmlformats.org/officeDocument/2006/relationships/hyperlink" Target="https://fox-pest.com/what-is-the-difference-between-wasps-hornets-and-yellow-jackets/" TargetMode="External"/><Relationship Id="rId5" Type="http://schemas.openxmlformats.org/officeDocument/2006/relationships/hyperlink" Target="https://fox-pest.com/how-to-safely-remove-ticks/" TargetMode="External"/><Relationship Id="rId4" Type="http://schemas.openxmlformats.org/officeDocument/2006/relationships/hyperlink" Target="https://fox-pest.com/the-most-effective-way-to-get-rid-of-fleas-in-your-hom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460F-B9E2-42C2-A406-45DA4D7BB7BB}">
  <dimension ref="A3:X45"/>
  <sheetViews>
    <sheetView topLeftCell="A7" zoomScaleNormal="100" workbookViewId="0">
      <selection activeCell="T22" sqref="T22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0.61</v>
      </c>
    </row>
    <row r="5" spans="1:5" x14ac:dyDescent="0.3">
      <c r="A5" t="s">
        <v>9</v>
      </c>
      <c r="B5" s="1">
        <v>0.39</v>
      </c>
      <c r="D5" t="s">
        <v>2</v>
      </c>
      <c r="E5" s="1">
        <v>0.28299999999999997</v>
      </c>
    </row>
    <row r="6" spans="1:5" x14ac:dyDescent="0.3">
      <c r="B6" s="3">
        <f>SUM(B4:B5)</f>
        <v>1</v>
      </c>
      <c r="D6" t="s">
        <v>3</v>
      </c>
      <c r="E6" s="1">
        <v>0.25900000000000001</v>
      </c>
    </row>
    <row r="7" spans="1:5" x14ac:dyDescent="0.3">
      <c r="D7" t="s">
        <v>4</v>
      </c>
      <c r="E7" s="1">
        <v>0.1804</v>
      </c>
    </row>
    <row r="8" spans="1:5" x14ac:dyDescent="0.3">
      <c r="A8" t="s">
        <v>10</v>
      </c>
      <c r="D8" t="s">
        <v>5</v>
      </c>
      <c r="E8" s="1">
        <v>0.1711</v>
      </c>
    </row>
    <row r="9" spans="1:5" x14ac:dyDescent="0.3">
      <c r="A9" t="s">
        <v>11</v>
      </c>
      <c r="B9" s="1">
        <v>0.63549999999999995</v>
      </c>
      <c r="D9" t="s">
        <v>6</v>
      </c>
      <c r="E9" s="1">
        <v>0.14299999999999999</v>
      </c>
    </row>
    <row r="10" spans="1:5" x14ac:dyDescent="0.3">
      <c r="A10" t="s">
        <v>12</v>
      </c>
      <c r="B10" s="1">
        <v>0.34310000000000002</v>
      </c>
      <c r="D10" t="s">
        <v>1</v>
      </c>
      <c r="E10" s="1">
        <v>0.10929999999999999</v>
      </c>
    </row>
    <row r="11" spans="1:5" x14ac:dyDescent="0.3">
      <c r="A11" t="s">
        <v>13</v>
      </c>
      <c r="B11" s="1">
        <v>2.1399999999999999E-2</v>
      </c>
    </row>
    <row r="12" spans="1:5" x14ac:dyDescent="0.3">
      <c r="E12" s="3">
        <f>SUM(E5:E10)</f>
        <v>1.1457999999999999</v>
      </c>
    </row>
    <row r="14" spans="1:5" x14ac:dyDescent="0.3">
      <c r="B14" s="3">
        <f>SUM(B9:B11)</f>
        <v>0.99999999999999989</v>
      </c>
    </row>
    <row r="25" spans="2:2" x14ac:dyDescent="0.3">
      <c r="B25" s="1"/>
    </row>
    <row r="34" spans="1:24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4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4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4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4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4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5" spans="1:24" x14ac:dyDescent="0.3">
      <c r="X45" t="s">
        <v>15</v>
      </c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BD1C-05DB-407B-A638-598FFD5D3196}">
  <dimension ref="A3:T39"/>
  <sheetViews>
    <sheetView topLeftCell="A25" zoomScaleNormal="100" workbookViewId="0">
      <selection activeCell="B12" sqref="B12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0.54</v>
      </c>
    </row>
    <row r="5" spans="1:5" x14ac:dyDescent="0.3">
      <c r="A5" t="s">
        <v>9</v>
      </c>
      <c r="B5" s="1">
        <v>0.46</v>
      </c>
      <c r="D5" t="s">
        <v>2</v>
      </c>
      <c r="E5" s="1">
        <v>0.24579999999999999</v>
      </c>
    </row>
    <row r="6" spans="1:5" x14ac:dyDescent="0.3">
      <c r="D6" t="s">
        <v>5</v>
      </c>
      <c r="E6" s="1">
        <v>0.19270000000000001</v>
      </c>
    </row>
    <row r="7" spans="1:5" x14ac:dyDescent="0.3">
      <c r="D7" t="s">
        <v>6</v>
      </c>
      <c r="E7" s="1">
        <v>0.18210000000000001</v>
      </c>
    </row>
    <row r="8" spans="1:5" x14ac:dyDescent="0.3">
      <c r="A8" t="s">
        <v>10</v>
      </c>
      <c r="D8" t="s">
        <v>4</v>
      </c>
      <c r="E8" s="1">
        <v>0.17169999999999999</v>
      </c>
    </row>
    <row r="9" spans="1:5" x14ac:dyDescent="0.3">
      <c r="A9" t="s">
        <v>11</v>
      </c>
      <c r="B9" s="1">
        <v>0.42280000000000001</v>
      </c>
      <c r="D9" t="s">
        <v>3</v>
      </c>
      <c r="E9" s="1">
        <v>0.1623</v>
      </c>
    </row>
    <row r="10" spans="1:5" x14ac:dyDescent="0.3">
      <c r="A10" t="s">
        <v>12</v>
      </c>
      <c r="B10" s="1">
        <v>0.54369999999999996</v>
      </c>
      <c r="D10" t="s">
        <v>1</v>
      </c>
      <c r="E10" s="1">
        <v>7.3400000000000007E-2</v>
      </c>
    </row>
    <row r="11" spans="1:5" x14ac:dyDescent="0.3">
      <c r="A11" t="s">
        <v>13</v>
      </c>
      <c r="B11" s="1">
        <v>3.3399999999999999E-2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1EB0-3865-4F3B-956B-11EAEE8C104D}">
  <dimension ref="A3:T39"/>
  <sheetViews>
    <sheetView topLeftCell="A16" zoomScaleNormal="100" workbookViewId="0">
      <selection activeCell="W41" sqref="W41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0.45140000000000002</v>
      </c>
    </row>
    <row r="5" spans="1:5" x14ac:dyDescent="0.3">
      <c r="A5" t="s">
        <v>9</v>
      </c>
      <c r="B5" s="1">
        <v>0.54859999999999998</v>
      </c>
      <c r="D5" t="s">
        <v>2</v>
      </c>
      <c r="E5" s="1">
        <v>0.23300000000000001</v>
      </c>
    </row>
    <row r="6" spans="1:5" x14ac:dyDescent="0.3">
      <c r="D6" t="s">
        <v>3</v>
      </c>
      <c r="E6" s="1">
        <v>0.2233</v>
      </c>
    </row>
    <row r="7" spans="1:5" x14ac:dyDescent="0.3">
      <c r="D7" t="s">
        <v>4</v>
      </c>
      <c r="E7" s="1">
        <v>0.17199999999999999</v>
      </c>
    </row>
    <row r="8" spans="1:5" x14ac:dyDescent="0.3">
      <c r="A8" t="s">
        <v>10</v>
      </c>
      <c r="D8" t="s">
        <v>1</v>
      </c>
      <c r="E8" s="1">
        <v>0.14979999999999999</v>
      </c>
    </row>
    <row r="9" spans="1:5" x14ac:dyDescent="0.3">
      <c r="A9" t="s">
        <v>11</v>
      </c>
      <c r="B9" s="1">
        <v>0.36359999999999998</v>
      </c>
      <c r="D9" t="s">
        <v>5</v>
      </c>
      <c r="E9" s="1">
        <v>0.1318</v>
      </c>
    </row>
    <row r="10" spans="1:5" x14ac:dyDescent="0.3">
      <c r="A10" t="s">
        <v>12</v>
      </c>
      <c r="B10" s="1">
        <v>0.62529999999999997</v>
      </c>
      <c r="D10" t="s">
        <v>6</v>
      </c>
      <c r="E10" s="1">
        <v>9.0200000000000002E-2</v>
      </c>
    </row>
    <row r="11" spans="1:5" x14ac:dyDescent="0.3">
      <c r="A11" t="s">
        <v>13</v>
      </c>
      <c r="B11" s="1">
        <v>1.11E-2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A96D-5CE5-4DAA-8B61-0A062EBC0EFC}">
  <dimension ref="A20:T56"/>
  <sheetViews>
    <sheetView showGridLines="0" tabSelected="1" topLeftCell="A19" zoomScaleNormal="100" workbookViewId="0">
      <selection activeCell="R28" sqref="R28"/>
    </sheetView>
  </sheetViews>
  <sheetFormatPr defaultRowHeight="14.4" x14ac:dyDescent="0.3"/>
  <cols>
    <col min="1" max="1" width="14.44140625" bestFit="1" customWidth="1"/>
  </cols>
  <sheetData>
    <row r="20" spans="1:5" x14ac:dyDescent="0.3">
      <c r="A20" t="s">
        <v>7</v>
      </c>
      <c r="D20" t="s">
        <v>0</v>
      </c>
    </row>
    <row r="21" spans="1:5" x14ac:dyDescent="0.3">
      <c r="A21" t="s">
        <v>8</v>
      </c>
      <c r="B21" s="1">
        <v>0.61</v>
      </c>
    </row>
    <row r="22" spans="1:5" x14ac:dyDescent="0.3">
      <c r="A22" t="s">
        <v>9</v>
      </c>
      <c r="B22" s="1">
        <v>0.39</v>
      </c>
      <c r="D22" t="s">
        <v>2</v>
      </c>
      <c r="E22" s="1">
        <v>0.28000000000000003</v>
      </c>
    </row>
    <row r="23" spans="1:5" x14ac:dyDescent="0.3">
      <c r="D23" t="s">
        <v>3</v>
      </c>
      <c r="E23" s="1">
        <v>0.26</v>
      </c>
    </row>
    <row r="24" spans="1:5" x14ac:dyDescent="0.3">
      <c r="D24" t="s">
        <v>4</v>
      </c>
      <c r="E24" s="1">
        <v>0.17519999999999999</v>
      </c>
    </row>
    <row r="25" spans="1:5" x14ac:dyDescent="0.3">
      <c r="A25" t="s">
        <v>10</v>
      </c>
      <c r="D25" t="s">
        <v>5</v>
      </c>
      <c r="E25" s="1">
        <v>0.17230000000000001</v>
      </c>
    </row>
    <row r="26" spans="1:5" x14ac:dyDescent="0.3">
      <c r="A26" t="s">
        <v>11</v>
      </c>
      <c r="B26" s="1">
        <v>0.43659999999999999</v>
      </c>
      <c r="D26" t="s">
        <v>6</v>
      </c>
      <c r="E26" s="1">
        <v>0.16009999999999999</v>
      </c>
    </row>
    <row r="27" spans="1:5" x14ac:dyDescent="0.3">
      <c r="A27" t="s">
        <v>12</v>
      </c>
      <c r="B27" s="1">
        <v>0.52900000000000003</v>
      </c>
      <c r="D27" t="s">
        <v>1</v>
      </c>
      <c r="E27" s="1">
        <v>8.7800000000000003E-2</v>
      </c>
    </row>
    <row r="28" spans="1:5" x14ac:dyDescent="0.3">
      <c r="A28" t="s">
        <v>13</v>
      </c>
      <c r="B28" s="1">
        <v>3.44E-2</v>
      </c>
    </row>
    <row r="42" spans="2:2" x14ac:dyDescent="0.3">
      <c r="B42" s="1"/>
    </row>
    <row r="51" spans="1:20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3">
      <c r="A54" t="s">
        <v>14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</sheetData>
  <sortState xmlns:xlrd2="http://schemas.microsoft.com/office/spreadsheetml/2017/richdata2" ref="D22:E27">
    <sortCondition descending="1" ref="E22:E27"/>
  </sortState>
  <pageMargins left="0.7" right="0.7" top="0.75" bottom="0.75" header="0.3" footer="0.3"/>
  <pageSetup orientation="portrait" horizontalDpi="360" verticalDpi="36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7622-B583-4494-A942-18538C8B4812}">
  <dimension ref="A1:T56"/>
  <sheetViews>
    <sheetView topLeftCell="A52" zoomScaleNormal="100" workbookViewId="0">
      <selection activeCell="A45" sqref="A45"/>
    </sheetView>
  </sheetViews>
  <sheetFormatPr defaultRowHeight="14.4" x14ac:dyDescent="0.3"/>
  <cols>
    <col min="1" max="1" width="14.44140625" bestFit="1" customWidth="1"/>
  </cols>
  <sheetData>
    <row r="1" spans="1:2" x14ac:dyDescent="0.3">
      <c r="A1" t="s">
        <v>0</v>
      </c>
    </row>
    <row r="3" spans="1:2" x14ac:dyDescent="0.3">
      <c r="A3" t="s">
        <v>2</v>
      </c>
      <c r="B3" s="1">
        <v>0.2198</v>
      </c>
    </row>
    <row r="4" spans="1:2" x14ac:dyDescent="0.3">
      <c r="A4" t="s">
        <v>5</v>
      </c>
      <c r="B4" s="1">
        <v>0.19370000000000001</v>
      </c>
    </row>
    <row r="5" spans="1:2" x14ac:dyDescent="0.3">
      <c r="A5" t="s">
        <v>3</v>
      </c>
      <c r="B5" s="1">
        <v>0.1686</v>
      </c>
    </row>
    <row r="6" spans="1:2" x14ac:dyDescent="0.3">
      <c r="A6" t="s">
        <v>6</v>
      </c>
      <c r="B6" s="1">
        <v>0.1651</v>
      </c>
    </row>
    <row r="7" spans="1:2" x14ac:dyDescent="0.3">
      <c r="A7" t="s">
        <v>4</v>
      </c>
      <c r="B7" s="1">
        <v>0.1608</v>
      </c>
    </row>
    <row r="8" spans="1:2" x14ac:dyDescent="0.3">
      <c r="A8" t="s">
        <v>1</v>
      </c>
      <c r="B8" s="1">
        <v>8.48E-2</v>
      </c>
    </row>
    <row r="20" spans="1:2" x14ac:dyDescent="0.3">
      <c r="A20" t="s">
        <v>7</v>
      </c>
    </row>
    <row r="21" spans="1:2" x14ac:dyDescent="0.3">
      <c r="A21" t="s">
        <v>8</v>
      </c>
      <c r="B21" s="1">
        <v>0.4</v>
      </c>
    </row>
    <row r="22" spans="1:2" x14ac:dyDescent="0.3">
      <c r="A22" t="s">
        <v>9</v>
      </c>
      <c r="B22" s="1">
        <v>0.6</v>
      </c>
    </row>
    <row r="25" spans="1:2" x14ac:dyDescent="0.3">
      <c r="A25" t="s">
        <v>10</v>
      </c>
    </row>
    <row r="26" spans="1:2" x14ac:dyDescent="0.3">
      <c r="A26" t="s">
        <v>11</v>
      </c>
      <c r="B26" s="1">
        <v>0.39510000000000001</v>
      </c>
    </row>
    <row r="27" spans="1:2" x14ac:dyDescent="0.3">
      <c r="A27" t="s">
        <v>12</v>
      </c>
      <c r="B27" s="1">
        <v>0.57730000000000004</v>
      </c>
    </row>
    <row r="28" spans="1:2" x14ac:dyDescent="0.3">
      <c r="A28" t="s">
        <v>13</v>
      </c>
      <c r="B28" s="1">
        <v>2.76E-2</v>
      </c>
    </row>
    <row r="42" spans="2:2" x14ac:dyDescent="0.3">
      <c r="B42" s="1"/>
    </row>
    <row r="51" spans="1:20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3">
      <c r="A54" t="s">
        <v>14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</sheetData>
  <sortState xmlns:xlrd2="http://schemas.microsoft.com/office/spreadsheetml/2017/richdata2" ref="A3:B8">
    <sortCondition descending="1" ref="B3:B8"/>
  </sortState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9B7-5E60-4DB4-B462-3FA22EECB03C}">
  <dimension ref="C7:E42"/>
  <sheetViews>
    <sheetView showGridLines="0" workbookViewId="0">
      <selection activeCell="K61" sqref="K61"/>
    </sheetView>
  </sheetViews>
  <sheetFormatPr defaultRowHeight="14.4" x14ac:dyDescent="0.3"/>
  <cols>
    <col min="3" max="3" width="78.21875" bestFit="1" customWidth="1"/>
    <col min="5" max="5" width="11.33203125" customWidth="1"/>
  </cols>
  <sheetData>
    <row r="7" spans="3:5" x14ac:dyDescent="0.3">
      <c r="C7" t="s">
        <v>22</v>
      </c>
      <c r="D7" t="s">
        <v>23</v>
      </c>
      <c r="E7" t="s">
        <v>24</v>
      </c>
    </row>
    <row r="8" spans="3:5" x14ac:dyDescent="0.3">
      <c r="C8" s="4" t="s">
        <v>16</v>
      </c>
      <c r="D8" s="7">
        <v>174434</v>
      </c>
      <c r="E8" s="6">
        <v>7672963</v>
      </c>
    </row>
    <row r="9" spans="3:5" x14ac:dyDescent="0.3">
      <c r="C9" s="4" t="s">
        <v>17</v>
      </c>
      <c r="D9" s="6">
        <v>96019</v>
      </c>
      <c r="E9" s="5">
        <v>6266428</v>
      </c>
    </row>
    <row r="10" spans="3:5" x14ac:dyDescent="0.3">
      <c r="C10" s="4" t="s">
        <v>18</v>
      </c>
      <c r="D10" s="7">
        <v>12826</v>
      </c>
      <c r="E10" s="7">
        <v>216059</v>
      </c>
    </row>
    <row r="11" spans="3:5" x14ac:dyDescent="0.3">
      <c r="C11" s="4" t="s">
        <v>19</v>
      </c>
      <c r="D11" s="6">
        <v>7869</v>
      </c>
      <c r="E11" s="7">
        <v>70926</v>
      </c>
    </row>
    <row r="12" spans="3:5" x14ac:dyDescent="0.3">
      <c r="C12" s="4" t="s">
        <v>20</v>
      </c>
      <c r="D12" s="7">
        <v>7365</v>
      </c>
      <c r="E12" s="7">
        <v>45562</v>
      </c>
    </row>
    <row r="13" spans="3:5" x14ac:dyDescent="0.3">
      <c r="C13" s="4" t="s">
        <v>21</v>
      </c>
      <c r="D13" s="7">
        <v>6765</v>
      </c>
      <c r="E13" s="7">
        <v>61911</v>
      </c>
    </row>
    <row r="36" spans="4:5" ht="19.2" x14ac:dyDescent="0.3">
      <c r="D36" t="s">
        <v>25</v>
      </c>
      <c r="E36" s="8" t="s">
        <v>31</v>
      </c>
    </row>
    <row r="37" spans="4:5" x14ac:dyDescent="0.3">
      <c r="D37" t="s">
        <v>27</v>
      </c>
      <c r="E37" s="1">
        <v>0.4</v>
      </c>
    </row>
    <row r="38" spans="4:5" x14ac:dyDescent="0.3">
      <c r="D38" t="s">
        <v>26</v>
      </c>
      <c r="E38" s="1">
        <v>0.39</v>
      </c>
    </row>
    <row r="39" spans="4:5" x14ac:dyDescent="0.3">
      <c r="D39" t="s">
        <v>28</v>
      </c>
      <c r="E39" s="1">
        <v>0.25800000000000001</v>
      </c>
    </row>
    <row r="40" spans="4:5" x14ac:dyDescent="0.3">
      <c r="D40" t="s">
        <v>29</v>
      </c>
      <c r="E40" s="1">
        <v>0.19</v>
      </c>
    </row>
    <row r="41" spans="4:5" x14ac:dyDescent="0.3">
      <c r="D41" t="s">
        <v>30</v>
      </c>
      <c r="E41" s="1">
        <v>0.17199999999999999</v>
      </c>
    </row>
    <row r="42" spans="4:5" x14ac:dyDescent="0.3">
      <c r="E42" s="1"/>
    </row>
  </sheetData>
  <hyperlinks>
    <hyperlink ref="C8" r:id="rId1" xr:uid="{0209634D-668D-4A04-B968-277B2957C488}"/>
    <hyperlink ref="C9" r:id="rId2" xr:uid="{5AA08F7E-9BDE-457F-9EC5-C2B63D4902C6}"/>
    <hyperlink ref="C10" r:id="rId3" xr:uid="{7E26D62E-981D-44F2-A6A8-22CBA3CD6159}"/>
    <hyperlink ref="C11" r:id="rId4" xr:uid="{DB22A759-8E8E-4837-A6B4-92EE558646B5}"/>
    <hyperlink ref="C12" r:id="rId5" xr:uid="{10BC934A-0D86-4C12-98FF-EE9056A1D7E3}"/>
    <hyperlink ref="C13" r:id="rId6" xr:uid="{A541906A-FACA-44CB-93DD-A9B535FB9E13}"/>
  </hyperlinks>
  <pageMargins left="0.7" right="0.7" top="0.75" bottom="0.75" header="0.3" footer="0.3"/>
  <pageSetup orientation="portrait" horizontalDpi="360" verticalDpi="360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3AB3-7CC6-4B06-8FCD-BD974F9D713D}">
  <dimension ref="A3:T39"/>
  <sheetViews>
    <sheetView showGridLines="0" topLeftCell="A31" zoomScaleNormal="100" workbookViewId="0">
      <selection activeCell="B58" sqref="B58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0.53</v>
      </c>
    </row>
    <row r="5" spans="1:5" x14ac:dyDescent="0.3">
      <c r="A5" t="s">
        <v>9</v>
      </c>
      <c r="B5" s="1">
        <v>0.47</v>
      </c>
      <c r="D5" t="s">
        <v>2</v>
      </c>
      <c r="E5" s="1">
        <v>0.26</v>
      </c>
    </row>
    <row r="6" spans="1:5" x14ac:dyDescent="0.3">
      <c r="D6" t="s">
        <v>3</v>
      </c>
      <c r="E6" s="1">
        <v>0.21</v>
      </c>
    </row>
    <row r="7" spans="1:5" x14ac:dyDescent="0.3">
      <c r="D7" t="s">
        <v>4</v>
      </c>
      <c r="E7" s="1">
        <v>0.16</v>
      </c>
    </row>
    <row r="8" spans="1:5" x14ac:dyDescent="0.3">
      <c r="A8" t="s">
        <v>10</v>
      </c>
      <c r="D8" t="s">
        <v>5</v>
      </c>
      <c r="E8" s="1">
        <v>0.14000000000000001</v>
      </c>
    </row>
    <row r="9" spans="1:5" x14ac:dyDescent="0.3">
      <c r="A9" t="s">
        <v>11</v>
      </c>
      <c r="B9" s="1">
        <v>0.57999999999999996</v>
      </c>
      <c r="D9" t="s">
        <v>1</v>
      </c>
      <c r="E9" s="1">
        <v>0.12</v>
      </c>
    </row>
    <row r="10" spans="1:5" x14ac:dyDescent="0.3">
      <c r="A10" t="s">
        <v>12</v>
      </c>
      <c r="B10" s="1">
        <v>0.39</v>
      </c>
      <c r="D10" t="s">
        <v>6</v>
      </c>
      <c r="E10" s="1">
        <v>0.11</v>
      </c>
    </row>
    <row r="11" spans="1:5" x14ac:dyDescent="0.3">
      <c r="A11" t="s">
        <v>13</v>
      </c>
      <c r="B11" s="1">
        <v>0.02</v>
      </c>
    </row>
    <row r="12" spans="1:5" x14ac:dyDescent="0.3">
      <c r="E12" s="3">
        <f>SUM(E5:E10)</f>
        <v>1</v>
      </c>
    </row>
    <row r="14" spans="1:5" x14ac:dyDescent="0.3">
      <c r="B14" s="3">
        <f>SUM(B9:B11)</f>
        <v>0.99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EB9F-4818-4BA5-8377-4D138652EDB4}">
  <dimension ref="F11:H49"/>
  <sheetViews>
    <sheetView topLeftCell="A37" zoomScale="115" zoomScaleNormal="115" workbookViewId="0">
      <selection activeCell="H30" sqref="H30"/>
    </sheetView>
  </sheetViews>
  <sheetFormatPr defaultRowHeight="14.4" x14ac:dyDescent="0.3"/>
  <cols>
    <col min="6" max="6" width="14" bestFit="1" customWidth="1"/>
  </cols>
  <sheetData>
    <row r="11" spans="6:7" x14ac:dyDescent="0.3">
      <c r="F11" t="s">
        <v>34</v>
      </c>
      <c r="G11" t="s">
        <v>33</v>
      </c>
    </row>
    <row r="12" spans="6:7" x14ac:dyDescent="0.3">
      <c r="F12" t="s">
        <v>32</v>
      </c>
      <c r="G12">
        <v>33</v>
      </c>
    </row>
    <row r="13" spans="6:7" x14ac:dyDescent="0.3">
      <c r="F13" t="s">
        <v>40</v>
      </c>
      <c r="G13">
        <v>32</v>
      </c>
    </row>
    <row r="14" spans="6:7" x14ac:dyDescent="0.3">
      <c r="F14" t="s">
        <v>37</v>
      </c>
      <c r="G14">
        <v>31</v>
      </c>
    </row>
    <row r="15" spans="6:7" x14ac:dyDescent="0.3">
      <c r="F15" t="s">
        <v>38</v>
      </c>
      <c r="G15">
        <v>31</v>
      </c>
    </row>
    <row r="16" spans="6:7" x14ac:dyDescent="0.3">
      <c r="F16" t="s">
        <v>36</v>
      </c>
      <c r="G16">
        <v>29</v>
      </c>
    </row>
    <row r="17" spans="6:7" x14ac:dyDescent="0.3">
      <c r="F17" t="s">
        <v>35</v>
      </c>
      <c r="G17">
        <v>19</v>
      </c>
    </row>
    <row r="18" spans="6:7" x14ac:dyDescent="0.3">
      <c r="F18" t="s">
        <v>39</v>
      </c>
      <c r="G18">
        <v>14</v>
      </c>
    </row>
    <row r="19" spans="6:7" x14ac:dyDescent="0.3">
      <c r="G19" s="9" t="s">
        <v>41</v>
      </c>
    </row>
    <row r="42" spans="6:8" x14ac:dyDescent="0.3">
      <c r="F42" t="s">
        <v>34</v>
      </c>
      <c r="G42" t="s">
        <v>2</v>
      </c>
      <c r="H42" t="s">
        <v>3</v>
      </c>
    </row>
    <row r="43" spans="6:8" x14ac:dyDescent="0.3">
      <c r="F43" t="s">
        <v>32</v>
      </c>
      <c r="G43" s="3">
        <v>0.86</v>
      </c>
      <c r="H43" s="3">
        <v>0.77</v>
      </c>
    </row>
    <row r="44" spans="6:8" x14ac:dyDescent="0.3">
      <c r="F44" t="s">
        <v>35</v>
      </c>
      <c r="G44" s="3">
        <v>0.71</v>
      </c>
      <c r="H44" s="3">
        <v>0.67</v>
      </c>
    </row>
    <row r="45" spans="6:8" x14ac:dyDescent="0.3">
      <c r="F45" t="s">
        <v>40</v>
      </c>
      <c r="G45" s="3">
        <v>0.69</v>
      </c>
      <c r="H45" s="3">
        <v>0.42</v>
      </c>
    </row>
    <row r="46" spans="6:8" x14ac:dyDescent="0.3">
      <c r="F46" t="s">
        <v>36</v>
      </c>
      <c r="G46" s="3">
        <v>0.67</v>
      </c>
      <c r="H46" s="3">
        <v>0.47</v>
      </c>
    </row>
    <row r="47" spans="6:8" x14ac:dyDescent="0.3">
      <c r="F47" t="s">
        <v>37</v>
      </c>
      <c r="G47" s="3">
        <v>0.38</v>
      </c>
      <c r="H47" s="3">
        <v>0.26</v>
      </c>
    </row>
    <row r="48" spans="6:8" x14ac:dyDescent="0.3">
      <c r="F48" t="s">
        <v>38</v>
      </c>
      <c r="G48" s="3">
        <v>0.36</v>
      </c>
      <c r="H48" s="3">
        <v>0.18</v>
      </c>
    </row>
    <row r="49" spans="6:8" x14ac:dyDescent="0.3">
      <c r="F49" t="s">
        <v>39</v>
      </c>
      <c r="G49" s="3">
        <v>0.34</v>
      </c>
      <c r="H49" s="3">
        <v>0.36</v>
      </c>
    </row>
  </sheetData>
  <sortState xmlns:xlrd2="http://schemas.microsoft.com/office/spreadsheetml/2017/richdata2" ref="F43:H49">
    <sortCondition descending="1" ref="G43:G4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9A3C-9B2E-45DC-BEC3-E702C9607843}">
  <dimension ref="A3:T39"/>
  <sheetViews>
    <sheetView topLeftCell="A46" zoomScaleNormal="100" workbookViewId="0">
      <selection activeCell="G5" sqref="G5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0.53720000000000001</v>
      </c>
    </row>
    <row r="5" spans="1:5" x14ac:dyDescent="0.3">
      <c r="A5" t="s">
        <v>9</v>
      </c>
      <c r="B5" s="1">
        <v>0.46279999999999999</v>
      </c>
      <c r="D5" t="s">
        <v>2</v>
      </c>
      <c r="E5" s="1">
        <v>0.25340000000000001</v>
      </c>
    </row>
    <row r="6" spans="1:5" x14ac:dyDescent="0.3">
      <c r="D6" t="s">
        <v>3</v>
      </c>
      <c r="E6" s="1">
        <v>0.1855</v>
      </c>
    </row>
    <row r="7" spans="1:5" x14ac:dyDescent="0.3">
      <c r="D7" t="s">
        <v>4</v>
      </c>
      <c r="E7" s="1">
        <v>0.17199999999999999</v>
      </c>
    </row>
    <row r="8" spans="1:5" x14ac:dyDescent="0.3">
      <c r="A8" t="s">
        <v>10</v>
      </c>
      <c r="D8" t="s">
        <v>5</v>
      </c>
      <c r="E8" s="1">
        <v>0.1386</v>
      </c>
    </row>
    <row r="9" spans="1:5" x14ac:dyDescent="0.3">
      <c r="A9" t="s">
        <v>11</v>
      </c>
      <c r="B9" s="1">
        <v>0.35780000000000001</v>
      </c>
      <c r="D9" t="s">
        <v>1</v>
      </c>
      <c r="E9" s="1">
        <v>0.12609999999999999</v>
      </c>
    </row>
    <row r="10" spans="1:5" x14ac:dyDescent="0.3">
      <c r="A10" t="s">
        <v>12</v>
      </c>
      <c r="B10" s="1">
        <v>0.63009999999999999</v>
      </c>
      <c r="D10" t="s">
        <v>6</v>
      </c>
      <c r="E10" s="1">
        <v>0.1197</v>
      </c>
    </row>
    <row r="11" spans="1:5" x14ac:dyDescent="0.3">
      <c r="A11" t="s">
        <v>13</v>
      </c>
      <c r="B11" s="1">
        <v>1.2E-2</v>
      </c>
    </row>
    <row r="12" spans="1:5" x14ac:dyDescent="0.3">
      <c r="E12" s="3">
        <f>SUM(E5:E10)</f>
        <v>0.99530000000000007</v>
      </c>
    </row>
    <row r="14" spans="1:5" x14ac:dyDescent="0.3">
      <c r="B14" s="3">
        <f>SUM(B9:B11)</f>
        <v>0.99990000000000001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2323-223F-436D-931C-2B8C1E0C7F1B}">
  <dimension ref="A3:T39"/>
  <sheetViews>
    <sheetView topLeftCell="A7" zoomScaleNormal="100" workbookViewId="0">
      <selection activeCell="W47" sqref="W47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0.48</v>
      </c>
    </row>
    <row r="5" spans="1:5" x14ac:dyDescent="0.3">
      <c r="A5" t="s">
        <v>9</v>
      </c>
      <c r="B5" s="1">
        <v>0.52</v>
      </c>
      <c r="D5" t="s">
        <v>3</v>
      </c>
      <c r="E5" s="1">
        <v>0.22850000000000001</v>
      </c>
    </row>
    <row r="6" spans="1:5" x14ac:dyDescent="0.3">
      <c r="D6" t="s">
        <v>2</v>
      </c>
      <c r="E6" s="1">
        <v>0.20949999999999999</v>
      </c>
    </row>
    <row r="7" spans="1:5" x14ac:dyDescent="0.3">
      <c r="D7" t="s">
        <v>4</v>
      </c>
      <c r="E7" s="1">
        <v>0.19189999999999999</v>
      </c>
    </row>
    <row r="8" spans="1:5" x14ac:dyDescent="0.3">
      <c r="A8" t="s">
        <v>10</v>
      </c>
      <c r="D8" t="s">
        <v>5</v>
      </c>
      <c r="E8" s="1">
        <v>0.1275</v>
      </c>
    </row>
    <row r="9" spans="1:5" x14ac:dyDescent="0.3">
      <c r="A9" t="s">
        <v>11</v>
      </c>
      <c r="B9" s="1">
        <v>0.3725</v>
      </c>
      <c r="D9" t="s">
        <v>1</v>
      </c>
      <c r="E9" s="1">
        <v>0.12609999999999999</v>
      </c>
    </row>
    <row r="10" spans="1:5" x14ac:dyDescent="0.3">
      <c r="A10" t="s">
        <v>12</v>
      </c>
      <c r="B10" s="1">
        <v>0.61060000000000003</v>
      </c>
      <c r="D10" t="s">
        <v>6</v>
      </c>
      <c r="E10" s="1">
        <v>0.1166</v>
      </c>
    </row>
    <row r="11" spans="1:5" x14ac:dyDescent="0.3">
      <c r="A11" t="s">
        <v>13</v>
      </c>
      <c r="B11" s="1">
        <v>2.1499999999999998E-2</v>
      </c>
    </row>
    <row r="12" spans="1:5" x14ac:dyDescent="0.3">
      <c r="E12" s="3">
        <f>SUM(E5:E10)</f>
        <v>1.0001</v>
      </c>
    </row>
    <row r="14" spans="1:5" x14ac:dyDescent="0.3">
      <c r="B14" s="3">
        <f>SUM(B9:B11)</f>
        <v>1.0046000000000002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03EB-8A34-4FB6-A541-53CFC267770C}">
  <dimension ref="A3:T39"/>
  <sheetViews>
    <sheetView topLeftCell="A7" zoomScaleNormal="100" workbookViewId="0">
      <selection activeCell="W51" sqref="W51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0.49</v>
      </c>
    </row>
    <row r="5" spans="1:5" x14ac:dyDescent="0.3">
      <c r="A5" t="s">
        <v>9</v>
      </c>
      <c r="B5" s="1">
        <v>0.51</v>
      </c>
      <c r="D5" t="s">
        <v>2</v>
      </c>
      <c r="E5" s="1">
        <v>0.2472</v>
      </c>
    </row>
    <row r="6" spans="1:5" x14ac:dyDescent="0.3">
      <c r="D6" t="s">
        <v>3</v>
      </c>
      <c r="E6" s="1">
        <v>0.17560000000000001</v>
      </c>
    </row>
    <row r="7" spans="1:5" x14ac:dyDescent="0.3">
      <c r="D7" t="s">
        <v>5</v>
      </c>
      <c r="E7" s="1">
        <v>0.1711</v>
      </c>
    </row>
    <row r="8" spans="1:5" x14ac:dyDescent="0.3">
      <c r="A8" t="s">
        <v>10</v>
      </c>
      <c r="D8" t="s">
        <v>4</v>
      </c>
      <c r="E8" s="1">
        <v>0.1615</v>
      </c>
    </row>
    <row r="9" spans="1:5" x14ac:dyDescent="0.3">
      <c r="A9" t="s">
        <v>11</v>
      </c>
      <c r="B9" s="1">
        <v>0.54169999999999996</v>
      </c>
      <c r="D9" t="s">
        <v>6</v>
      </c>
      <c r="E9" s="1">
        <v>0.1356</v>
      </c>
    </row>
    <row r="10" spans="1:5" x14ac:dyDescent="0.3">
      <c r="A10" t="s">
        <v>12</v>
      </c>
      <c r="B10" s="1">
        <v>0.43680000000000002</v>
      </c>
      <c r="D10" t="s">
        <v>1</v>
      </c>
      <c r="E10" s="1">
        <v>0.109</v>
      </c>
    </row>
    <row r="11" spans="1:5" x14ac:dyDescent="0.3">
      <c r="A11" t="s">
        <v>13</v>
      </c>
      <c r="B11" s="1">
        <v>2.1499999999999998E-2</v>
      </c>
    </row>
    <row r="12" spans="1:5" x14ac:dyDescent="0.3">
      <c r="E12" s="3">
        <f>SUM(E5:E10)</f>
        <v>1</v>
      </c>
    </row>
    <row r="14" spans="1:5" x14ac:dyDescent="0.3">
      <c r="B14" s="3">
        <f>SUM(B9:B11)</f>
        <v>0.99999999999999989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1284-82D6-4625-925C-F454737ED4E3}">
  <dimension ref="A3:T39"/>
  <sheetViews>
    <sheetView topLeftCell="A10" zoomScaleNormal="100" workbookViewId="0">
      <selection activeCell="V43" sqref="V43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0.47</v>
      </c>
    </row>
    <row r="5" spans="1:5" x14ac:dyDescent="0.3">
      <c r="A5" t="s">
        <v>9</v>
      </c>
      <c r="B5" s="1">
        <v>0.53</v>
      </c>
      <c r="D5" t="s">
        <v>2</v>
      </c>
      <c r="E5" s="1">
        <v>0.21990000000000001</v>
      </c>
    </row>
    <row r="6" spans="1:5" x14ac:dyDescent="0.3">
      <c r="D6" t="s">
        <v>3</v>
      </c>
      <c r="E6" s="1">
        <v>0.21410000000000001</v>
      </c>
    </row>
    <row r="7" spans="1:5" x14ac:dyDescent="0.3">
      <c r="D7" t="s">
        <v>4</v>
      </c>
      <c r="E7" s="1">
        <v>0.1686</v>
      </c>
    </row>
    <row r="8" spans="1:5" x14ac:dyDescent="0.3">
      <c r="A8" t="s">
        <v>10</v>
      </c>
      <c r="D8" t="s">
        <v>1</v>
      </c>
      <c r="E8" s="1">
        <v>0.14369999999999999</v>
      </c>
    </row>
    <row r="9" spans="1:5" x14ac:dyDescent="0.3">
      <c r="A9" t="s">
        <v>11</v>
      </c>
      <c r="B9" s="1">
        <v>0.37130000000000002</v>
      </c>
      <c r="D9" t="s">
        <v>5</v>
      </c>
      <c r="E9" s="1">
        <v>0.14219999999999999</v>
      </c>
    </row>
    <row r="10" spans="1:5" x14ac:dyDescent="0.3">
      <c r="A10" t="s">
        <v>12</v>
      </c>
      <c r="B10" s="1">
        <v>0.60760000000000003</v>
      </c>
      <c r="D10" t="s">
        <v>6</v>
      </c>
      <c r="E10" s="1">
        <v>0.1114</v>
      </c>
    </row>
    <row r="11" spans="1:5" x14ac:dyDescent="0.3">
      <c r="A11" t="s">
        <v>13</v>
      </c>
      <c r="B11" s="1">
        <v>2.1000000000000001E-2</v>
      </c>
    </row>
    <row r="12" spans="1:5" x14ac:dyDescent="0.3">
      <c r="E12" s="3">
        <f>SUM(E5:E10)</f>
        <v>0.99990000000000001</v>
      </c>
    </row>
    <row r="14" spans="1:5" x14ac:dyDescent="0.3">
      <c r="B14" s="3">
        <f>SUM(B9:B11)</f>
        <v>0.99990000000000012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EA0C-3907-489F-9CDF-FDDFC0252F52}">
  <dimension ref="A3:T39"/>
  <sheetViews>
    <sheetView zoomScaleNormal="100" workbookViewId="0">
      <selection activeCell="V45" sqref="V45"/>
    </sheetView>
  </sheetViews>
  <sheetFormatPr defaultRowHeight="14.4" x14ac:dyDescent="0.3"/>
  <cols>
    <col min="1" max="1" width="14.44140625" bestFit="1" customWidth="1"/>
  </cols>
  <sheetData>
    <row r="3" spans="1:5" x14ac:dyDescent="0.3">
      <c r="A3" t="s">
        <v>7</v>
      </c>
      <c r="D3" t="s">
        <v>0</v>
      </c>
    </row>
    <row r="4" spans="1:5" x14ac:dyDescent="0.3">
      <c r="A4" t="s">
        <v>8</v>
      </c>
      <c r="B4" s="1">
        <v>0.48</v>
      </c>
    </row>
    <row r="5" spans="1:5" x14ac:dyDescent="0.3">
      <c r="A5" t="s">
        <v>9</v>
      </c>
      <c r="B5" s="1">
        <v>0.52</v>
      </c>
      <c r="D5" t="s">
        <v>2</v>
      </c>
      <c r="E5" s="1">
        <v>0.2545</v>
      </c>
    </row>
    <row r="6" spans="1:5" x14ac:dyDescent="0.3">
      <c r="D6" t="s">
        <v>3</v>
      </c>
      <c r="E6" s="1">
        <v>0.18390000000000001</v>
      </c>
    </row>
    <row r="7" spans="1:5" x14ac:dyDescent="0.3">
      <c r="D7" t="s">
        <v>4</v>
      </c>
      <c r="E7" s="1">
        <v>0.16619999999999999</v>
      </c>
    </row>
    <row r="8" spans="1:5" x14ac:dyDescent="0.3">
      <c r="A8" t="s">
        <v>10</v>
      </c>
      <c r="D8" t="s">
        <v>5</v>
      </c>
      <c r="E8" s="1">
        <v>0.1517</v>
      </c>
    </row>
    <row r="9" spans="1:5" x14ac:dyDescent="0.3">
      <c r="A9" t="s">
        <v>11</v>
      </c>
      <c r="B9" s="1">
        <v>0.49959999999999999</v>
      </c>
      <c r="D9" t="s">
        <v>6</v>
      </c>
      <c r="E9" s="1">
        <v>0.13150000000000001</v>
      </c>
    </row>
    <row r="10" spans="1:5" x14ac:dyDescent="0.3">
      <c r="A10" t="s">
        <v>12</v>
      </c>
      <c r="B10" s="1">
        <v>0.48010000000000003</v>
      </c>
      <c r="D10" t="s">
        <v>1</v>
      </c>
      <c r="E10" s="1">
        <v>0.11219999999999999</v>
      </c>
    </row>
    <row r="11" spans="1:5" x14ac:dyDescent="0.3">
      <c r="A11" t="s">
        <v>13</v>
      </c>
      <c r="B11" s="1">
        <v>2.0299999999999999E-2</v>
      </c>
    </row>
    <row r="12" spans="1:5" x14ac:dyDescent="0.3">
      <c r="E12" s="3">
        <f>SUM(E5:E10)</f>
        <v>0.99999999999999989</v>
      </c>
    </row>
    <row r="25" spans="2:2" x14ac:dyDescent="0.3">
      <c r="B25" s="1"/>
    </row>
    <row r="34" spans="1:20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sortState xmlns:xlrd2="http://schemas.microsoft.com/office/spreadsheetml/2017/richdata2" ref="D5:E10">
    <sortCondition descending="1" ref="E5:E10"/>
  </sortState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MANCHESTER</vt:lpstr>
      <vt:lpstr>Sheet23</vt:lpstr>
      <vt:lpstr>corpus</vt:lpstr>
      <vt:lpstr>Sheet26</vt:lpstr>
      <vt:lpstr>lubbock</vt:lpstr>
      <vt:lpstr>CT</vt:lpstr>
      <vt:lpstr>MA</vt:lpstr>
      <vt:lpstr>Boston</vt:lpstr>
      <vt:lpstr>hudson</vt:lpstr>
      <vt:lpstr>Rochester</vt:lpstr>
      <vt:lpstr>LONG ISLAND</vt:lpstr>
      <vt:lpstr>ALBANY</vt:lpstr>
      <vt:lpstr>Buffalo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Urbiola</dc:creator>
  <cp:lastModifiedBy>Leonardo Urbiola</cp:lastModifiedBy>
  <dcterms:created xsi:type="dcterms:W3CDTF">2022-11-25T21:28:46Z</dcterms:created>
  <dcterms:modified xsi:type="dcterms:W3CDTF">2022-12-07T00:06:53Z</dcterms:modified>
</cp:coreProperties>
</file>