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troduction" sheetId="1" state="visible" r:id="rId2"/>
    <sheet name="Collection" sheetId="2" state="visible" r:id="rId3"/>
    <sheet name="Files" sheetId="3" state="visible" r:id="rId4"/>
    <sheet name="Speakers" sheetId="4" state="visible" r:id="rId5"/>
    <sheet name="Lists" sheetId="5" state="visible" r:id="rId6"/>
  </sheets>
  <calcPr iterateCount="100" refMode="A1" iterate="false" iterateDelta="0.0001"/>
</workbook>
</file>

<file path=xl/sharedStrings.xml><?xml version="1.0" encoding="utf-8"?>
<sst xmlns="http://schemas.openxmlformats.org/spreadsheetml/2006/main" count="168" uniqueCount="108">
  <si>
    <t>This spreadsheet collects information about a corpus for inclusion in HCS vLab. The intention is to collect meta-data about the different files that make up the corpus so that they can be presented in the HCS vLab.</t>
  </si>
  <si>
    <t>The Recordings tab has a list of the different audio files that make up the corpus, one per row. There are columns for each of the meta-data properties that we'd like filled in.  In particular the text transcription file that is associated with some audio files.  Some fields have drop-down boxes showing the possible values, these are used to categorise all data in our system. It may be that all recordings have the same value (eg. the mode of all is spoken). If you want to add more columns to store other things you know about recordings (eg. the location of the recording) please do so at the end of the spreadsheet.</t>
  </si>
  <si>
    <t>The Collection tab contains descriptive meta-data for the collection as a whole, including a title, the rights statement and the names of the creators and contributors to the collection. Please fill this out as well as you can and add any additional fields you feel are appropriate at the bottom of the spreadsheet. Include an explanation of any additional fields you add.</t>
  </si>
  <si>
    <t>Collection Title</t>
  </si>
  <si>
    <t>Macquarie Battery of Emotional Prosody</t>
  </si>
  <si>
    <t>Longer title, eg. Australian Corpus of English</t>
  </si>
  <si>
    <t>Collection Identifier</t>
  </si>
  <si>
    <t>MBEP</t>
  </si>
  <si>
    <t>Short name to use in URLs etc. eg. ACE, Austalk</t>
  </si>
  <si>
    <t>Extent</t>
  </si>
  <si>
    <t>Number of documents/works/samples</t>
  </si>
  <si>
    <t>Languages</t>
  </si>
  <si>
    <t>en</t>
  </si>
  <si>
    <t>ISO-639 language codes included in collection</t>
  </si>
  <si>
    <t>Item Type</t>
  </si>
  <si>
    <t>Spoken</t>
  </si>
  <si>
    <t>The nature or genre of one or more items within the collection.</t>
  </si>
  <si>
    <t>Contact</t>
  </si>
  <si>
    <t>Bill Thompson (Bill.Thompson@mq.edu.au)</t>
  </si>
  <si>
    <t>Individual to contact for access/more information</t>
  </si>
  <si>
    <t>Contributors</t>
  </si>
  <si>
    <t>Bill Thompson</t>
  </si>
  <si>
    <t>Names of individuals or organisations involved in compiling the collection</t>
  </si>
  <si>
    <t>Owner</t>
  </si>
  <si>
    <t>Macquarie University</t>
  </si>
  <si>
    <t>Organisation owning the collection</t>
  </si>
  <si>
    <t>Subject</t>
  </si>
  <si>
    <t>FOR Code(s) relevant to this collection</t>
  </si>
  <si>
    <t>Rights</t>
  </si>
  <si>
    <t>Name of licence or link to licence terms or text detailing access controls</t>
  </si>
  <si>
    <t>Abstract</t>
  </si>
  <si>
    <t>Macquarie Battery of Emotional Prosody. To create stimuli that varied in emotional prosody, we recorded four male and four female adults speaking semantically neutral phrases such as: ÒThe broom is in the closet and the book is on the desk.Ó Each phrase consisted of 14 syllables and was spoken with the intention to communicate each of six emotions: happy, sad, tender, irritated, afraid, and neutral. These emotions were selected because they vary in decoding difficulty and involve a range of acoustic cues to emotion. During the recording session, an experienced recording engineer provided continuous coaching and feedback to the speakers, and speakers could repeat any spoken phrase until they were satisfied that they had effectively communicated the target emotion. The final stimulus set consisted in 96 spoken phrases (16 spoken phrases per emotion category), which can be downloaded from the first authorÕs website (www.psy.mq.edu.au/me2). The spoken phrases were recorded with a sample rate and bit depth of 44.1 KHz/16 bitÑmono in an acoustically controlled recording booth in the department of media, music, and cultural studies at Macquarie University. Participants spoke into a K2 Condenser Microphone (R¿de Microphones) and were recorded with Cubase SX 4 (Prochak).   [[taken from: Biological Sciences - Psychological and Cognitive Sciences - Social Sciences - Psychological and Cognitive Sciences:
William Forde Thompson, Manuela M. Marin, and Lauren Stewart
Reduced sensitivity to emotional prosody in congenital amusia rekindles the musical protolanguage hypothesis
PNAS 2012 109 (46) 19027-19032; published ahead of print October 29, 2012, doi:10.1073/pnas.1210344109]]</t>
  </si>
  <si>
    <t>Long form description of the collection</t>
  </si>
  <si>
    <t>Item Name</t>
  </si>
  <si>
    <t>File Name</t>
  </si>
  <si>
    <t>Title</t>
  </si>
  <si>
    <t>Creator</t>
  </si>
  <si>
    <t>Source</t>
  </si>
  <si>
    <t>Emotion</t>
  </si>
  <si>
    <t>Mode</t>
  </si>
  <si>
    <t>Speech Style</t>
  </si>
  <si>
    <t>Interactivity</t>
  </si>
  <si>
    <t>Communication Context</t>
  </si>
  <si>
    <t>Audience</t>
  </si>
  <si>
    <t>Speaker</t>
  </si>
  <si>
    <t>AJ_F_3</t>
  </si>
  <si>
    <t>AJ_F_3.wav</t>
  </si>
  <si>
    <t>spoken</t>
  </si>
  <si>
    <t>scripted</t>
  </si>
  <si>
    <t>read</t>
  </si>
  <si>
    <t>face_to_face</t>
  </si>
  <si>
    <t>individual</t>
  </si>
  <si>
    <t>AM_S_6</t>
  </si>
  <si>
    <t>AM_S_6.wav</t>
  </si>
  <si>
    <t>BN_F_3</t>
  </si>
  <si>
    <t>BN_F_3.wav</t>
  </si>
  <si>
    <t>CG_T_1</t>
  </si>
  <si>
    <t>CG_T_1.wav</t>
  </si>
  <si>
    <t>ET_N_5</t>
  </si>
  <si>
    <t>ET_N_5.wav</t>
  </si>
  <si>
    <t>LD_T_6</t>
  </si>
  <si>
    <t>LD_T_6.wav</t>
  </si>
  <si>
    <t>MC_H_2</t>
  </si>
  <si>
    <t>MC_H_2.wav</t>
  </si>
  <si>
    <t>RB_I_3</t>
  </si>
  <si>
    <t>RB_I_3_01.mp3,RB_I_3_02.mp3,RB_I_3_03.mp3,RB_I_3.mp3,RB_I_3-raw.txt,RB_I_3.txt,RB_I_3_01.wav,RB_I_3_02.wav,RB_I_3_03.wav,RB_I_3.mkv,RB_I_3-raw.rtf,RB_I_3.rtf,RB_I_3.wav</t>
  </si>
  <si>
    <t>ID</t>
  </si>
  <si>
    <t>Gender</t>
  </si>
  <si>
    <t>Age</t>
  </si>
  <si>
    <t>AJ</t>
  </si>
  <si>
    <t>male</t>
  </si>
  <si>
    <t>AM</t>
  </si>
  <si>
    <t>BN</t>
  </si>
  <si>
    <t>BS</t>
  </si>
  <si>
    <t>female</t>
  </si>
  <si>
    <t>CG</t>
  </si>
  <si>
    <t>CW</t>
  </si>
  <si>
    <t>ET</t>
  </si>
  <si>
    <t>LD</t>
  </si>
  <si>
    <t>MC</t>
  </si>
  <si>
    <t>MH</t>
  </si>
  <si>
    <t>RB</t>
  </si>
  <si>
    <t>communication context</t>
  </si>
  <si>
    <t>audience</t>
  </si>
  <si>
    <t>dialogue</t>
  </si>
  <si>
    <t>distance</t>
  </si>
  <si>
    <t>interview</t>
  </si>
  <si>
    <t>spontaneous</t>
  </si>
  <si>
    <t>written</t>
  </si>
  <si>
    <t>mass_market</t>
  </si>
  <si>
    <t>monologue</t>
  </si>
  <si>
    <t>music</t>
  </si>
  <si>
    <t>small_group</t>
  </si>
  <si>
    <t>massed</t>
  </si>
  <si>
    <t>specialised</t>
  </si>
  <si>
    <t>Emotion Codes</t>
  </si>
  <si>
    <t>H</t>
  </si>
  <si>
    <t>happy</t>
  </si>
  <si>
    <t>S</t>
  </si>
  <si>
    <t>sad</t>
  </si>
  <si>
    <t>T</t>
  </si>
  <si>
    <t>tender</t>
  </si>
  <si>
    <t>I</t>
  </si>
  <si>
    <t>irritated</t>
  </si>
  <si>
    <t>F</t>
  </si>
  <si>
    <t>afraid</t>
  </si>
  <si>
    <t>N</t>
  </si>
  <si>
    <t>neutral</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</si>
</sst>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i val="true"/>
      <sz val="12"/>
      <color rgb="FF000000"/>
      <name val="Calibri"/>
      <family val="2"/>
      <charset val="1"/>
    </font>
    <font>
      <sz val="12"/>
      <color rgb="FF000000"/>
      <name val="Droid Sans"/>
      <family val="2"/>
      <charset val="1"/>
    </font>
    <font>
      <b val="true"/>
      <sz val="12"/>
      <color rgb="FF000000"/>
      <name val="Droid Sans"/>
      <family val="2"/>
      <charset val="1"/>
    </font>
    <font>
      <sz val="13"/>
      <color rgb="FF000000"/>
      <name val="Droid San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3:H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5"/>
  <cols>
    <col collapsed="false" hidden="false" max="7" min="1" style="0" width="10.5348837209302"/>
    <col collapsed="false" hidden="false" max="8" min="8" style="0" width="20.6651162790698"/>
    <col collapsed="false" hidden="false" max="9" min="9" style="0" width="40.9953488372093"/>
    <col collapsed="false" hidden="false" max="1025" min="10" style="0" width="10.5348837209302"/>
  </cols>
  <sheetData>
    <row r="3" customFormat="false" ht="15" hidden="false" customHeight="true" outlineLevel="0" collapsed="false">
      <c r="A3" s="1" t="s">
        <v>0</v>
      </c>
      <c r="B3" s="1"/>
      <c r="C3" s="1"/>
      <c r="D3" s="1"/>
      <c r="E3" s="1"/>
      <c r="F3" s="1"/>
    </row>
    <row r="4" customFormat="false" ht="15" hidden="false" customHeight="false" outlineLevel="0" collapsed="false">
      <c r="A4" s="1"/>
      <c r="B4" s="1"/>
      <c r="C4" s="1"/>
      <c r="D4" s="1"/>
      <c r="E4" s="1"/>
      <c r="F4" s="1"/>
    </row>
    <row r="5" customFormat="false" ht="15" hidden="false" customHeight="false" outlineLevel="0" collapsed="false">
      <c r="A5" s="1"/>
      <c r="B5" s="1"/>
      <c r="C5" s="1"/>
      <c r="D5" s="1"/>
      <c r="E5" s="1"/>
      <c r="F5" s="1"/>
    </row>
    <row r="6" customFormat="false" ht="15" hidden="false" customHeight="false" outlineLevel="0" collapsed="false">
      <c r="A6" s="1"/>
      <c r="B6" s="1"/>
      <c r="C6" s="1"/>
      <c r="D6" s="1"/>
      <c r="E6" s="1"/>
      <c r="F6" s="1"/>
    </row>
    <row r="7" customFormat="false" ht="15" hidden="false" customHeight="false" outlineLevel="0" collapsed="false">
      <c r="A7" s="1"/>
      <c r="B7" s="1"/>
      <c r="C7" s="1"/>
      <c r="D7" s="1"/>
      <c r="E7" s="1"/>
      <c r="F7" s="1"/>
    </row>
    <row r="8" customFormat="false" ht="15" hidden="false" customHeight="false" outlineLevel="0" collapsed="false">
      <c r="A8" s="1"/>
      <c r="B8" s="1"/>
      <c r="C8" s="1"/>
      <c r="D8" s="1"/>
      <c r="E8" s="1"/>
      <c r="F8" s="1"/>
    </row>
    <row r="9" customFormat="false" ht="15" hidden="false" customHeight="false" outlineLevel="0" collapsed="false">
      <c r="A9" s="2"/>
      <c r="B9" s="2"/>
      <c r="C9" s="2"/>
      <c r="D9" s="2"/>
      <c r="E9" s="2"/>
      <c r="F9" s="2"/>
    </row>
    <row r="10" customFormat="false" ht="15" hidden="false" customHeight="true" outlineLevel="0" collapsed="false">
      <c r="A10" s="1" t="s">
        <v>1</v>
      </c>
      <c r="B10" s="1"/>
      <c r="C10" s="1"/>
      <c r="D10" s="1"/>
      <c r="E10" s="1"/>
      <c r="F10" s="1"/>
      <c r="H10" s="3"/>
    </row>
    <row r="11" customFormat="false" ht="15" hidden="false" customHeight="false" outlineLevel="0" collapsed="false">
      <c r="A11" s="1"/>
      <c r="B11" s="1"/>
      <c r="C11" s="1"/>
      <c r="D11" s="1"/>
      <c r="E11" s="1"/>
      <c r="F11" s="1"/>
      <c r="H11" s="3"/>
    </row>
    <row r="12" customFormat="false" ht="15" hidden="false" customHeight="false" outlineLevel="0" collapsed="false">
      <c r="A12" s="1"/>
      <c r="B12" s="1"/>
      <c r="C12" s="1"/>
      <c r="D12" s="1"/>
      <c r="E12" s="1"/>
      <c r="F12" s="1"/>
      <c r="H12" s="3"/>
    </row>
    <row r="13" customFormat="false" ht="15" hidden="false" customHeight="false" outlineLevel="0" collapsed="false">
      <c r="A13" s="1"/>
      <c r="B13" s="1"/>
      <c r="C13" s="1"/>
      <c r="D13" s="1"/>
      <c r="E13" s="1"/>
      <c r="F13" s="1"/>
      <c r="H13" s="3"/>
    </row>
    <row r="14" customFormat="false" ht="15" hidden="false" customHeight="false" outlineLevel="0" collapsed="false">
      <c r="A14" s="1"/>
      <c r="B14" s="1"/>
      <c r="C14" s="1"/>
      <c r="D14" s="1"/>
      <c r="E14" s="1"/>
      <c r="F14" s="1"/>
      <c r="H14" s="3"/>
    </row>
    <row r="15" customFormat="false" ht="15" hidden="false" customHeight="false" outlineLevel="0" collapsed="false">
      <c r="A15" s="1"/>
      <c r="B15" s="1"/>
      <c r="C15" s="1"/>
      <c r="D15" s="1"/>
      <c r="E15" s="1"/>
      <c r="F15" s="1"/>
      <c r="H15" s="3"/>
    </row>
    <row r="16" customFormat="false" ht="46" hidden="false" customHeight="true" outlineLevel="0" collapsed="false">
      <c r="A16" s="1"/>
      <c r="B16" s="1"/>
      <c r="C16" s="1"/>
      <c r="D16" s="1"/>
      <c r="E16" s="1"/>
      <c r="F16" s="1"/>
      <c r="H16" s="3"/>
    </row>
    <row r="17" customFormat="false" ht="15" hidden="false" customHeight="false" outlineLevel="0" collapsed="false">
      <c r="H17" s="3"/>
    </row>
    <row r="18" customFormat="false" ht="15" hidden="false" customHeight="true" outlineLevel="0" collapsed="false">
      <c r="A18" s="1" t="s">
        <v>2</v>
      </c>
      <c r="B18" s="1"/>
      <c r="C18" s="1"/>
      <c r="D18" s="1"/>
      <c r="E18" s="1"/>
      <c r="F18" s="1"/>
      <c r="H18" s="3"/>
    </row>
  </sheetData>
  <mergeCells count="3">
    <mergeCell ref="A3:F8"/>
    <mergeCell ref="A10:F16"/>
    <mergeCell ref="A18:F25"/>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2:C13"/>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13" activeCellId="0" sqref="C13"/>
    </sheetView>
  </sheetViews>
  <sheetFormatPr defaultRowHeight="15"/>
  <cols>
    <col collapsed="false" hidden="false" max="1" min="1" style="0" width="20.6651162790698"/>
    <col collapsed="false" hidden="false" max="2" min="2" style="0" width="87.6604651162791"/>
    <col collapsed="false" hidden="false" max="3" min="3" style="0" width="60.6604651162791"/>
    <col collapsed="false" hidden="false" max="1025" min="4" style="0" width="10.5348837209302"/>
  </cols>
  <sheetData>
    <row r="2" customFormat="false" ht="15" hidden="false" customHeight="false" outlineLevel="0" collapsed="false">
      <c r="A2" s="4" t="s">
        <v>3</v>
      </c>
      <c r="B2" s="0" t="s">
        <v>4</v>
      </c>
      <c r="C2" s="5" t="s">
        <v>5</v>
      </c>
    </row>
    <row r="3" customFormat="false" ht="15" hidden="false" customHeight="false" outlineLevel="0" collapsed="false">
      <c r="A3" s="4" t="s">
        <v>6</v>
      </c>
      <c r="B3" s="0" t="s">
        <v>7</v>
      </c>
      <c r="C3" s="5" t="s">
        <v>8</v>
      </c>
    </row>
    <row r="4" customFormat="false" ht="15" hidden="false" customHeight="false" outlineLevel="0" collapsed="false">
      <c r="A4" s="4" t="s">
        <v>9</v>
      </c>
      <c r="B4" s="0" t="n">
        <v>96</v>
      </c>
      <c r="C4" s="5" t="s">
        <v>10</v>
      </c>
    </row>
    <row r="5" customFormat="false" ht="15" hidden="false" customHeight="false" outlineLevel="0" collapsed="false">
      <c r="A5" s="4" t="s">
        <v>11</v>
      </c>
      <c r="B5" s="0" t="s">
        <v>12</v>
      </c>
      <c r="C5" s="5" t="s">
        <v>13</v>
      </c>
    </row>
    <row r="6" customFormat="false" ht="15" hidden="false" customHeight="false" outlineLevel="0" collapsed="false">
      <c r="A6" s="4" t="s">
        <v>14</v>
      </c>
      <c r="B6" s="0" t="s">
        <v>15</v>
      </c>
      <c r="C6" s="5" t="s">
        <v>16</v>
      </c>
    </row>
    <row r="7" customFormat="false" ht="15" hidden="false" customHeight="false" outlineLevel="0" collapsed="false">
      <c r="A7" s="4" t="s">
        <v>17</v>
      </c>
      <c r="B7" s="0" t="s">
        <v>18</v>
      </c>
      <c r="C7" s="5" t="s">
        <v>19</v>
      </c>
    </row>
    <row r="8" customFormat="false" ht="15" hidden="false" customHeight="false" outlineLevel="0" collapsed="false">
      <c r="A8" s="4" t="s">
        <v>20</v>
      </c>
      <c r="B8" s="0" t="s">
        <v>21</v>
      </c>
      <c r="C8" s="5" t="s">
        <v>22</v>
      </c>
    </row>
    <row r="9" customFormat="false" ht="15" hidden="false" customHeight="false" outlineLevel="0" collapsed="false">
      <c r="A9" s="4" t="s">
        <v>23</v>
      </c>
      <c r="B9" s="0" t="s">
        <v>24</v>
      </c>
      <c r="C9" s="5" t="s">
        <v>25</v>
      </c>
    </row>
    <row r="10" customFormat="false" ht="15" hidden="false" customHeight="false" outlineLevel="0" collapsed="false">
      <c r="A10" s="4" t="s">
        <v>26</v>
      </c>
      <c r="C10" s="5" t="s">
        <v>27</v>
      </c>
    </row>
    <row r="11" customFormat="false" ht="15" hidden="false" customHeight="false" outlineLevel="0" collapsed="false">
      <c r="A11" s="4" t="s">
        <v>28</v>
      </c>
      <c r="C11" s="5" t="s">
        <v>29</v>
      </c>
    </row>
    <row r="12" customFormat="false" ht="15" hidden="false" customHeight="false" outlineLevel="0" collapsed="false">
      <c r="A12" s="4"/>
      <c r="C12" s="5"/>
    </row>
    <row r="13" s="9" customFormat="true" ht="279" hidden="false" customHeight="true" outlineLevel="0" collapsed="false">
      <c r="A13" s="6" t="s">
        <v>30</v>
      </c>
      <c r="B13" s="7" t="s">
        <v>31</v>
      </c>
      <c r="C13" s="8" t="s">
        <v>32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L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0" width="41.293023255814"/>
    <col collapsed="false" hidden="false" max="2" min="2" style="11" width="41.293023255814"/>
    <col collapsed="false" hidden="false" max="1025" min="3" style="10" width="41.293023255814"/>
  </cols>
  <sheetData>
    <row r="1" customFormat="false" ht="15.75" hidden="false" customHeight="false" outlineLevel="0" collapsed="false">
      <c r="A1" s="12" t="s">
        <v>33</v>
      </c>
      <c r="B1" s="13" t="s">
        <v>34</v>
      </c>
      <c r="C1" s="12" t="s">
        <v>35</v>
      </c>
      <c r="D1" s="12" t="s">
        <v>36</v>
      </c>
      <c r="E1" s="12" t="s">
        <v>37</v>
      </c>
      <c r="F1" s="12" t="s">
        <v>38</v>
      </c>
      <c r="G1" s="12" t="s">
        <v>39</v>
      </c>
      <c r="H1" s="12" t="s">
        <v>40</v>
      </c>
      <c r="I1" s="12" t="s">
        <v>41</v>
      </c>
      <c r="J1" s="14" t="s">
        <v>42</v>
      </c>
      <c r="K1" s="12" t="s">
        <v>43</v>
      </c>
      <c r="L1" s="12" t="s">
        <v>44</v>
      </c>
    </row>
    <row r="2" customFormat="false" ht="17.25" hidden="false" customHeight="false" outlineLevel="0" collapsed="false">
      <c r="A2" s="10" t="s">
        <v>45</v>
      </c>
      <c r="B2" s="15" t="s">
        <v>46</v>
      </c>
      <c r="C2" s="10" t="str">
        <f aca="false">CONCATENATE("MQ Emotional Prosody Sentence ", MID(B2, 6,1))</f>
        <v>MQ Emotional Prosody Sentence 3</v>
      </c>
      <c r="D2" s="10" t="s">
        <v>21</v>
      </c>
      <c r="F2" s="10" t="str">
        <f aca="false">VLOOKUP(MID(B2,4,1),Lists!$G$7:$H$12,2,0)</f>
        <v>afraid</v>
      </c>
      <c r="G2" s="10" t="s">
        <v>47</v>
      </c>
      <c r="H2" s="10" t="s">
        <v>48</v>
      </c>
      <c r="I2" s="10" t="s">
        <v>49</v>
      </c>
      <c r="J2" s="10" t="s">
        <v>50</v>
      </c>
      <c r="K2" s="10" t="s">
        <v>51</v>
      </c>
      <c r="L2" s="10" t="str">
        <f aca="false">MID(B2,1,2)</f>
        <v>AJ</v>
      </c>
    </row>
    <row r="3" customFormat="false" ht="17.15" hidden="false" customHeight="false" outlineLevel="0" collapsed="false">
      <c r="A3" s="10" t="s">
        <v>52</v>
      </c>
      <c r="B3" s="15" t="s">
        <v>53</v>
      </c>
      <c r="C3" s="10" t="str">
        <f aca="false">CONCATENATE("MQ Emotional Prosody Sentence ", MID(B3, 6,1))</f>
        <v>MQ Emotional Prosody Sentence 6</v>
      </c>
      <c r="D3" s="10" t="s">
        <v>21</v>
      </c>
      <c r="F3" s="10" t="str">
        <f aca="false">VLOOKUP(MID(B3,4,1),Lists!$G$7:$H$12,2,0)</f>
        <v>sad</v>
      </c>
      <c r="G3" s="10" t="s">
        <v>47</v>
      </c>
      <c r="H3" s="10" t="s">
        <v>48</v>
      </c>
      <c r="I3" s="10" t="s">
        <v>49</v>
      </c>
      <c r="J3" s="10" t="s">
        <v>50</v>
      </c>
      <c r="K3" s="10" t="s">
        <v>51</v>
      </c>
      <c r="L3" s="10" t="str">
        <f aca="false">MID(B3,1,2)</f>
        <v>AM</v>
      </c>
    </row>
    <row r="4" customFormat="false" ht="17.15" hidden="false" customHeight="false" outlineLevel="0" collapsed="false">
      <c r="A4" s="10" t="s">
        <v>54</v>
      </c>
      <c r="B4" s="15" t="s">
        <v>55</v>
      </c>
      <c r="C4" s="10" t="str">
        <f aca="false">CONCATENATE("MQ Emotional Prosody Sentence ", MID(B4, 6,1))</f>
        <v>MQ Emotional Prosody Sentence 3</v>
      </c>
      <c r="D4" s="10" t="s">
        <v>21</v>
      </c>
      <c r="F4" s="10" t="str">
        <f aca="false">VLOOKUP(MID(B4,4,1),Lists!$G$7:$H$12,2,0)</f>
        <v>afraid</v>
      </c>
      <c r="G4" s="10" t="s">
        <v>47</v>
      </c>
      <c r="H4" s="10" t="s">
        <v>48</v>
      </c>
      <c r="I4" s="10" t="s">
        <v>49</v>
      </c>
      <c r="J4" s="10" t="s">
        <v>50</v>
      </c>
      <c r="K4" s="10" t="s">
        <v>51</v>
      </c>
      <c r="L4" s="10" t="str">
        <f aca="false">MID(B4,1,2)</f>
        <v>BN</v>
      </c>
    </row>
    <row r="5" customFormat="false" ht="17.15" hidden="false" customHeight="false" outlineLevel="0" collapsed="false">
      <c r="A5" s="10" t="s">
        <v>56</v>
      </c>
      <c r="B5" s="15" t="s">
        <v>57</v>
      </c>
      <c r="C5" s="10" t="str">
        <f aca="false">CONCATENATE("MQ Emotional Prosody Sentence ", MID(B5, 6,1))</f>
        <v>MQ Emotional Prosody Sentence 1</v>
      </c>
      <c r="D5" s="10" t="s">
        <v>21</v>
      </c>
      <c r="F5" s="10" t="str">
        <f aca="false">VLOOKUP(MID(B5,4,1),Lists!$G$7:$H$12,2,0)</f>
        <v>tender</v>
      </c>
      <c r="G5" s="10" t="s">
        <v>47</v>
      </c>
      <c r="H5" s="10" t="s">
        <v>48</v>
      </c>
      <c r="I5" s="10" t="s">
        <v>49</v>
      </c>
      <c r="J5" s="10" t="s">
        <v>50</v>
      </c>
      <c r="K5" s="10" t="s">
        <v>51</v>
      </c>
      <c r="L5" s="10" t="str">
        <f aca="false">MID(B5,1,2)</f>
        <v>CG</v>
      </c>
    </row>
    <row r="6" customFormat="false" ht="17.15" hidden="false" customHeight="false" outlineLevel="0" collapsed="false">
      <c r="A6" s="10" t="s">
        <v>58</v>
      </c>
      <c r="B6" s="15" t="s">
        <v>59</v>
      </c>
      <c r="C6" s="10" t="str">
        <f aca="false">CONCATENATE("MQ Emotional Prosody Sentence ", MID(B6, 6,1))</f>
        <v>MQ Emotional Prosody Sentence 5</v>
      </c>
      <c r="D6" s="10" t="s">
        <v>21</v>
      </c>
      <c r="F6" s="10" t="str">
        <f aca="false">VLOOKUP(MID(B6,4,1),Lists!$G$7:$H$12,2,0)</f>
        <v>neutral</v>
      </c>
      <c r="G6" s="10" t="s">
        <v>47</v>
      </c>
      <c r="H6" s="10" t="s">
        <v>48</v>
      </c>
      <c r="I6" s="10" t="s">
        <v>49</v>
      </c>
      <c r="J6" s="10" t="s">
        <v>50</v>
      </c>
      <c r="K6" s="10" t="s">
        <v>51</v>
      </c>
      <c r="L6" s="10" t="str">
        <f aca="false">MID(B6,1,2)</f>
        <v>ET</v>
      </c>
    </row>
    <row r="7" customFormat="false" ht="15.65" hidden="false" customHeight="false" outlineLevel="0" collapsed="false">
      <c r="A7" s="10" t="s">
        <v>60</v>
      </c>
      <c r="B7" s="11" t="s">
        <v>61</v>
      </c>
      <c r="C7" s="10" t="str">
        <f aca="false">CONCATENATE("MQ Emotional Prosody Sentence ", MID(B7, 6,1))</f>
        <v>MQ Emotional Prosody Sentence 6</v>
      </c>
      <c r="D7" s="10" t="s">
        <v>21</v>
      </c>
      <c r="F7" s="10" t="str">
        <f aca="false">VLOOKUP(MID(B7,4,1),Lists!$G$7:$H$12,2,0)</f>
        <v>tender</v>
      </c>
      <c r="G7" s="10" t="s">
        <v>47</v>
      </c>
      <c r="H7" s="10" t="s">
        <v>48</v>
      </c>
      <c r="I7" s="10" t="s">
        <v>49</v>
      </c>
      <c r="J7" s="10" t="s">
        <v>50</v>
      </c>
      <c r="K7" s="10" t="s">
        <v>51</v>
      </c>
      <c r="L7" s="10" t="str">
        <f aca="false">MID(B7,1,2)</f>
        <v>LD</v>
      </c>
    </row>
    <row r="8" customFormat="false" ht="15.65" hidden="false" customHeight="false" outlineLevel="0" collapsed="false">
      <c r="A8" s="10" t="s">
        <v>62</v>
      </c>
      <c r="B8" s="11" t="s">
        <v>63</v>
      </c>
      <c r="C8" s="10" t="str">
        <f aca="false">CONCATENATE("MQ Emotional Prosody Sentence ", MID(B8, 6,1))</f>
        <v>MQ Emotional Prosody Sentence 2</v>
      </c>
      <c r="D8" s="10" t="s">
        <v>21</v>
      </c>
      <c r="F8" s="10" t="str">
        <f aca="false">VLOOKUP(MID(B8,4,1),Lists!$G$7:$H$12,2,0)</f>
        <v>happy</v>
      </c>
      <c r="G8" s="10" t="s">
        <v>47</v>
      </c>
      <c r="H8" s="10" t="s">
        <v>48</v>
      </c>
      <c r="I8" s="10" t="s">
        <v>49</v>
      </c>
      <c r="J8" s="10" t="s">
        <v>50</v>
      </c>
      <c r="K8" s="10" t="s">
        <v>51</v>
      </c>
      <c r="L8" s="10" t="str">
        <f aca="false">MID(B8,1,2)</f>
        <v>MC</v>
      </c>
    </row>
    <row r="9" customFormat="false" ht="72.35" hidden="false" customHeight="false" outlineLevel="0" collapsed="false">
      <c r="A9" s="10" t="s">
        <v>64</v>
      </c>
      <c r="B9" s="11" t="s">
        <v>65</v>
      </c>
      <c r="C9" s="10" t="str">
        <f aca="false">CONCATENATE("MQ Emotional Prosody Sentence ", MID(B9, 6,1))</f>
        <v>MQ Emotional Prosody Sentence 3</v>
      </c>
      <c r="D9" s="10" t="s">
        <v>21</v>
      </c>
      <c r="F9" s="10" t="str">
        <f aca="false">VLOOKUP(MID(B9,4,1),Lists!$G$7:$H$12,2,0)</f>
        <v>irritated</v>
      </c>
      <c r="G9" s="10" t="s">
        <v>47</v>
      </c>
      <c r="H9" s="10" t="s">
        <v>48</v>
      </c>
      <c r="I9" s="10" t="s">
        <v>49</v>
      </c>
      <c r="J9" s="10" t="s">
        <v>50</v>
      </c>
      <c r="K9" s="10" t="s">
        <v>51</v>
      </c>
      <c r="L9" s="10" t="str">
        <f aca="false">MID(B9,1,2)</f>
        <v>RB</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cols>
    <col collapsed="false" hidden="false" max="1025" min="1" style="0" width="10.5348837209302"/>
  </cols>
  <sheetData>
    <row r="1" customFormat="false" ht="15" hidden="false" customHeight="false" outlineLevel="0" collapsed="false">
      <c r="A1" s="0" t="s">
        <v>66</v>
      </c>
      <c r="B1" s="0" t="s">
        <v>67</v>
      </c>
      <c r="C1" s="0" t="s">
        <v>68</v>
      </c>
    </row>
    <row r="2" customFormat="false" ht="15" hidden="false" customHeight="false" outlineLevel="0" collapsed="false">
      <c r="A2" s="0" t="s">
        <v>69</v>
      </c>
      <c r="B2" s="0" t="s">
        <v>70</v>
      </c>
    </row>
    <row r="3" customFormat="false" ht="15" hidden="false" customHeight="false" outlineLevel="0" collapsed="false">
      <c r="A3" s="0" t="s">
        <v>71</v>
      </c>
      <c r="B3" s="0" t="s">
        <v>70</v>
      </c>
    </row>
    <row r="4" customFormat="false" ht="15" hidden="false" customHeight="false" outlineLevel="0" collapsed="false">
      <c r="A4" s="0" t="s">
        <v>72</v>
      </c>
      <c r="B4" s="0" t="s">
        <v>70</v>
      </c>
    </row>
    <row r="5" customFormat="false" ht="15" hidden="false" customHeight="false" outlineLevel="0" collapsed="false">
      <c r="A5" s="0" t="s">
        <v>73</v>
      </c>
      <c r="B5" s="0" t="s">
        <v>74</v>
      </c>
    </row>
    <row r="6" customFormat="false" ht="15" hidden="false" customHeight="false" outlineLevel="0" collapsed="false">
      <c r="A6" s="0" t="s">
        <v>75</v>
      </c>
      <c r="B6" s="0" t="s">
        <v>74</v>
      </c>
    </row>
    <row r="7" customFormat="false" ht="15" hidden="false" customHeight="false" outlineLevel="0" collapsed="false">
      <c r="A7" s="0" t="s">
        <v>76</v>
      </c>
      <c r="B7" s="0" t="s">
        <v>70</v>
      </c>
    </row>
    <row r="8" customFormat="false" ht="15" hidden="false" customHeight="false" outlineLevel="0" collapsed="false">
      <c r="A8" s="0" t="s">
        <v>77</v>
      </c>
      <c r="B8" s="0" t="s">
        <v>74</v>
      </c>
    </row>
    <row r="9" customFormat="false" ht="15" hidden="false" customHeight="false" outlineLevel="0" collapsed="false">
      <c r="A9" s="0" t="s">
        <v>78</v>
      </c>
      <c r="B9" s="0" t="s">
        <v>74</v>
      </c>
    </row>
    <row r="10" customFormat="false" ht="15" hidden="false" customHeight="false" outlineLevel="0" collapsed="false">
      <c r="A10" s="0" t="s">
        <v>79</v>
      </c>
      <c r="B10" s="0" t="s">
        <v>70</v>
      </c>
    </row>
    <row r="11" customFormat="false" ht="15" hidden="false" customHeight="false" outlineLevel="0" collapsed="false">
      <c r="A11" s="0" t="s">
        <v>80</v>
      </c>
      <c r="B11" s="0" t="s">
        <v>70</v>
      </c>
    </row>
    <row r="12" customFormat="false" ht="15" hidden="false" customHeight="false" outlineLevel="0" collapsed="false">
      <c r="A12" s="0" t="s">
        <v>81</v>
      </c>
      <c r="B12" s="0" t="s">
        <v>74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A1:H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RowHeight="15"/>
  <cols>
    <col collapsed="false" hidden="false" max="1" min="1" style="0" width="10.5348837209302"/>
    <col collapsed="false" hidden="false" max="2" min="2" style="0" width="12.8325581395349"/>
    <col collapsed="false" hidden="false" max="1025" min="3" style="0" width="10.5348837209302"/>
  </cols>
  <sheetData>
    <row r="1" customFormat="false" ht="15" hidden="false" customHeight="false" outlineLevel="0" collapsed="false">
      <c r="A1" s="0" t="s">
        <v>41</v>
      </c>
      <c r="B1" s="0" t="s">
        <v>40</v>
      </c>
      <c r="C1" s="16" t="s">
        <v>39</v>
      </c>
      <c r="D1" s="0" t="s">
        <v>82</v>
      </c>
      <c r="E1" s="0" t="s">
        <v>83</v>
      </c>
    </row>
    <row r="2" customFormat="false" ht="15" hidden="false" customHeight="false" outlineLevel="0" collapsed="false">
      <c r="A2" s="0" t="s">
        <v>84</v>
      </c>
      <c r="B2" s="0" t="s">
        <v>48</v>
      </c>
      <c r="C2" s="0" t="s">
        <v>47</v>
      </c>
      <c r="D2" s="0" t="s">
        <v>85</v>
      </c>
      <c r="E2" s="0" t="s">
        <v>51</v>
      </c>
    </row>
    <row r="3" customFormat="false" ht="15" hidden="false" customHeight="false" outlineLevel="0" collapsed="false">
      <c r="A3" s="0" t="s">
        <v>86</v>
      </c>
      <c r="B3" s="0" t="s">
        <v>87</v>
      </c>
      <c r="C3" s="0" t="s">
        <v>88</v>
      </c>
      <c r="D3" s="0" t="s">
        <v>50</v>
      </c>
      <c r="E3" s="0" t="s">
        <v>89</v>
      </c>
    </row>
    <row r="4" customFormat="false" ht="15" hidden="false" customHeight="false" outlineLevel="0" collapsed="false">
      <c r="A4" s="0" t="s">
        <v>90</v>
      </c>
      <c r="C4" s="0" t="s">
        <v>91</v>
      </c>
      <c r="E4" s="0" t="s">
        <v>92</v>
      </c>
    </row>
    <row r="5" customFormat="false" ht="15" hidden="false" customHeight="false" outlineLevel="0" collapsed="false">
      <c r="A5" s="0" t="s">
        <v>49</v>
      </c>
      <c r="E5" s="0" t="s">
        <v>93</v>
      </c>
    </row>
    <row r="6" customFormat="false" ht="15" hidden="false" customHeight="false" outlineLevel="0" collapsed="false">
      <c r="E6" s="0" t="s">
        <v>94</v>
      </c>
      <c r="G6" s="0" t="s">
        <v>95</v>
      </c>
    </row>
    <row r="7" customFormat="false" ht="15" hidden="false" customHeight="false" outlineLevel="0" collapsed="false">
      <c r="G7" s="0" t="s">
        <v>96</v>
      </c>
      <c r="H7" s="0" t="s">
        <v>97</v>
      </c>
    </row>
    <row r="8" customFormat="false" ht="15" hidden="false" customHeight="false" outlineLevel="0" collapsed="false">
      <c r="G8" s="0" t="s">
        <v>98</v>
      </c>
      <c r="H8" s="0" t="s">
        <v>99</v>
      </c>
    </row>
    <row r="9" customFormat="false" ht="15" hidden="false" customHeight="false" outlineLevel="0" collapsed="false">
      <c r="G9" s="0" t="s">
        <v>100</v>
      </c>
      <c r="H9" s="0" t="s">
        <v>101</v>
      </c>
    </row>
    <row r="10" customFormat="false" ht="15" hidden="false" customHeight="false" outlineLevel="0" collapsed="false">
      <c r="G10" s="0" t="s">
        <v>102</v>
      </c>
      <c r="H10" s="0" t="s">
        <v>103</v>
      </c>
    </row>
    <row r="11" customFormat="false" ht="15" hidden="false" customHeight="false" outlineLevel="0" collapsed="false">
      <c r="G11" s="0" t="s">
        <v>104</v>
      </c>
      <c r="H11" s="0" t="s">
        <v>105</v>
      </c>
    </row>
    <row r="12" customFormat="false" ht="15" hidden="false" customHeight="false" outlineLevel="0" collapsed="false">
      <c r="G12" s="0" t="s">
        <v>106</v>
      </c>
      <c r="H12" s="0" t="s">
        <v>107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2013-11-14T00:19:30Z</dcterms:created>
  <dc:creator>Steve Cassidy</dc:creator>
  <dc:language>en-AU</dc:language>
  <cp:lastModifiedBy>Steve Cassidy</cp:lastModifiedBy>
  <dcterms:modified xsi:type="dcterms:W3CDTF">2013-12-23T01:08:50Z</dcterms:modified>
  <cp:revision>0</cp:revision>
</cp:coreProperties>
</file>