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tapak/Documents/ELab/LabDATA/Metabolomics Experiments/R Drive Folders/Idil/CUSTOMER FILES/00788_MH_MD_20221221_LCQE2_Redox_PILOT/"/>
    </mc:Choice>
  </mc:AlternateContent>
  <xr:revisionPtr revIDLastSave="0" documentId="13_ncr:1_{B2FB337D-7493-AF46-AC2D-459B0970A099}" xr6:coauthVersionLast="47" xr6:coauthVersionMax="47" xr10:uidLastSave="{00000000-0000-0000-0000-000000000000}"/>
  <bookViews>
    <workbookView xWindow="1860" yWindow="1280" windowWidth="41200" windowHeight="24980" activeTab="5" xr2:uid="{00000000-000D-0000-FFFF-FFFF00000000}"/>
  </bookViews>
  <sheets>
    <sheet name="Raw Data" sheetId="1" r:id="rId1"/>
    <sheet name="Pre QC Correction" sheetId="2" r:id="rId2"/>
    <sheet name="Post QC Correction" sheetId="3" r:id="rId3"/>
    <sheet name="PreTRNormalization" sheetId="4" r:id="rId4"/>
    <sheet name="PostTRNormalization" sheetId="5" r:id="rId5"/>
    <sheet name="TRN Normalized FINAL Data" sheetId="6" r:id="rId6"/>
  </sheets>
  <definedNames>
    <definedName name="_xlnm._FilterDatabase" localSheetId="4" hidden="1">PostTRNormalization!$A$1:$AU$10</definedName>
    <definedName name="_xlnm._FilterDatabase" localSheetId="3" hidden="1">PreTRNormalization!$A$1:$AU$10</definedName>
    <definedName name="_xlnm._FilterDatabase" localSheetId="5" hidden="1">'TRN Normalized FINAL Data'!$A$1:$AU$12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D3" i="5"/>
  <c r="D4" i="5"/>
  <c r="D5" i="5"/>
  <c r="D6" i="5"/>
  <c r="D7" i="5"/>
  <c r="D8" i="5"/>
  <c r="D9" i="5"/>
  <c r="D10" i="5"/>
  <c r="D2" i="5"/>
  <c r="AR12" i="6" l="1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G7" i="6" l="1"/>
  <c r="K7" i="6"/>
  <c r="N7" i="6"/>
  <c r="S7" i="6"/>
  <c r="W7" i="6"/>
  <c r="AG7" i="6"/>
  <c r="AN7" i="6"/>
  <c r="D7" i="6"/>
  <c r="X7" i="6"/>
  <c r="AH7" i="6"/>
  <c r="AO7" i="6"/>
  <c r="I7" i="6"/>
  <c r="T7" i="6"/>
  <c r="H7" i="6"/>
  <c r="E7" i="6"/>
  <c r="AE7" i="6"/>
  <c r="L7" i="6"/>
  <c r="AA7" i="6"/>
  <c r="AL7" i="6"/>
  <c r="P16" i="6"/>
  <c r="AF16" i="6"/>
  <c r="AR16" i="6"/>
  <c r="Y7" i="6"/>
  <c r="AI7" i="6"/>
  <c r="AP7" i="6"/>
  <c r="F7" i="6"/>
  <c r="Q7" i="6"/>
  <c r="AB7" i="6"/>
  <c r="G16" i="6"/>
  <c r="K16" i="6"/>
  <c r="N16" i="6"/>
  <c r="S16" i="6"/>
  <c r="W16" i="6"/>
  <c r="AG16" i="6"/>
  <c r="AN16" i="6"/>
  <c r="AC16" i="6"/>
  <c r="O7" i="6"/>
  <c r="U7" i="6"/>
  <c r="AJ7" i="6"/>
  <c r="AK7" i="6"/>
  <c r="AQ7" i="6"/>
  <c r="M7" i="6"/>
  <c r="R7" i="6"/>
  <c r="V7" i="6"/>
  <c r="AC7" i="6"/>
  <c r="AM7" i="6"/>
  <c r="D16" i="6"/>
  <c r="H16" i="6"/>
  <c r="L16" i="6"/>
  <c r="X16" i="6"/>
  <c r="AH16" i="6"/>
  <c r="AO16" i="6"/>
  <c r="Z7" i="6"/>
  <c r="I16" i="6"/>
  <c r="T16" i="6"/>
  <c r="Y16" i="6"/>
  <c r="AI16" i="6"/>
  <c r="AP16" i="6"/>
  <c r="E16" i="6"/>
  <c r="AA16" i="6"/>
  <c r="AE16" i="6"/>
  <c r="AL16" i="6"/>
  <c r="J16" i="6"/>
  <c r="O16" i="6"/>
  <c r="U16" i="6"/>
  <c r="Z16" i="6"/>
  <c r="AD16" i="6"/>
  <c r="AJ16" i="6"/>
  <c r="AK16" i="6"/>
  <c r="AQ16" i="6"/>
  <c r="M16" i="6"/>
  <c r="J7" i="6"/>
  <c r="AD7" i="6"/>
  <c r="P7" i="6"/>
  <c r="AF7" i="6"/>
  <c r="AR7" i="6"/>
  <c r="R16" i="6"/>
  <c r="V16" i="6"/>
  <c r="AM16" i="6"/>
  <c r="F16" i="6"/>
  <c r="Q16" i="6"/>
  <c r="AB16" i="6"/>
</calcChain>
</file>

<file path=xl/sharedStrings.xml><?xml version="1.0" encoding="utf-8"?>
<sst xmlns="http://schemas.openxmlformats.org/spreadsheetml/2006/main" count="464" uniqueCount="100">
  <si>
    <t>Blank1_00788_MH_MD_20221221_QE</t>
  </si>
  <si>
    <t>PB_00788_MH_MD_20221221_QE</t>
  </si>
  <si>
    <t>QC1_00788_MH_MD_20221221_QE</t>
  </si>
  <si>
    <t>S1_00788_MH_MD_20221221_QE</t>
  </si>
  <si>
    <t>S6_00788_MH_MD_20221221_QE</t>
  </si>
  <si>
    <t>S5_00788_MH_MD_20221221_QE</t>
  </si>
  <si>
    <t>S7_00788_MH_MD_20221221_QE</t>
  </si>
  <si>
    <t>QC2_00788_MH_MD_20221221_QE</t>
  </si>
  <si>
    <t>S3_00788_MH_MD_20221221_QE</t>
  </si>
  <si>
    <t>S4_00788_MH_MD_20221221_QE</t>
  </si>
  <si>
    <t>S2_00788_MH_MD_20221221_QE</t>
  </si>
  <si>
    <t>S9_00788_MH_MD_20221221_QE</t>
  </si>
  <si>
    <t>S8_00788_MH_MD_20221221_QE</t>
  </si>
  <si>
    <t>QC3_00788_MH_MD_20221221_QE</t>
  </si>
  <si>
    <t>DDMSPOS_00788_MH_MD_20221221_QE</t>
  </si>
  <si>
    <t>DDMSNEG_00788_MH_MD_20221221_QE</t>
  </si>
  <si>
    <t>2,3 cyclic CMP</t>
  </si>
  <si>
    <t>3,5 cyclic AMP</t>
  </si>
  <si>
    <t>Acetyl-CoA</t>
  </si>
  <si>
    <t>Adenine</t>
  </si>
  <si>
    <t>Adenosine</t>
  </si>
  <si>
    <t>ADP</t>
  </si>
  <si>
    <t>AMP</t>
  </si>
  <si>
    <t>ATP</t>
  </si>
  <si>
    <t>CDP</t>
  </si>
  <si>
    <t>CMP</t>
  </si>
  <si>
    <t>CoA</t>
  </si>
  <si>
    <t>CTP</t>
  </si>
  <si>
    <t>Cytidine</t>
  </si>
  <si>
    <t>Cytosine</t>
  </si>
  <si>
    <t>dAMP</t>
  </si>
  <si>
    <t>dCMP</t>
  </si>
  <si>
    <t>dGDP</t>
  </si>
  <si>
    <t>dGTP</t>
  </si>
  <si>
    <t>dUMP</t>
  </si>
  <si>
    <t>FAD</t>
  </si>
  <si>
    <t>GDP</t>
  </si>
  <si>
    <t>GMP</t>
  </si>
  <si>
    <t>GSH</t>
  </si>
  <si>
    <t>GSSG</t>
  </si>
  <si>
    <t>Guanine</t>
  </si>
  <si>
    <t>Guanosine</t>
  </si>
  <si>
    <t>Hypoxanthine</t>
  </si>
  <si>
    <t>IMP</t>
  </si>
  <si>
    <t>Inosine</t>
  </si>
  <si>
    <t>ISTD-13C11-Trp</t>
  </si>
  <si>
    <t>ISTD-13C3-Ser</t>
  </si>
  <si>
    <t>ISTD-13C5-Gln</t>
  </si>
  <si>
    <t>ISTD-13C5-Glu</t>
  </si>
  <si>
    <t>ISTD-13C5-Met</t>
  </si>
  <si>
    <t>ISTD-13C6-Lys</t>
  </si>
  <si>
    <t>ISTD-D4-Citrate</t>
  </si>
  <si>
    <t>ISTD-D4-Succinate</t>
  </si>
  <si>
    <t>NAD+</t>
  </si>
  <si>
    <t>NADH</t>
  </si>
  <si>
    <t>NADP+</t>
  </si>
  <si>
    <t>NADPH</t>
  </si>
  <si>
    <t>PAP</t>
  </si>
  <si>
    <t>Thymine</t>
  </si>
  <si>
    <t>TIC</t>
  </si>
  <si>
    <t>UDP</t>
  </si>
  <si>
    <t>UMP</t>
  </si>
  <si>
    <t>Uracil</t>
  </si>
  <si>
    <t>Uridine</t>
  </si>
  <si>
    <t>UTP</t>
  </si>
  <si>
    <t>Xanthosine</t>
  </si>
  <si>
    <t>Samplename</t>
  </si>
  <si>
    <t>Batch</t>
  </si>
  <si>
    <t>Class</t>
  </si>
  <si>
    <t>Order</t>
  </si>
  <si>
    <t>QC1</t>
  </si>
  <si>
    <t>S01</t>
  </si>
  <si>
    <t>S06</t>
  </si>
  <si>
    <t>S05</t>
  </si>
  <si>
    <t>S07</t>
  </si>
  <si>
    <t>QC2</t>
  </si>
  <si>
    <t>S03</t>
  </si>
  <si>
    <t>S04</t>
  </si>
  <si>
    <t>S02</t>
  </si>
  <si>
    <t>S09</t>
  </si>
  <si>
    <t>S08</t>
  </si>
  <si>
    <t>QC3</t>
  </si>
  <si>
    <t>NA</t>
  </si>
  <si>
    <t>S</t>
  </si>
  <si>
    <t>sample</t>
  </si>
  <si>
    <t>Sample ID</t>
  </si>
  <si>
    <t>Sample Group</t>
  </si>
  <si>
    <t>FS_1</t>
  </si>
  <si>
    <t>FS_2</t>
  </si>
  <si>
    <t>FS_3</t>
  </si>
  <si>
    <t>FS_4</t>
  </si>
  <si>
    <t>FS_5</t>
  </si>
  <si>
    <t>FS_6</t>
  </si>
  <si>
    <t>FS_7</t>
  </si>
  <si>
    <t>FS_8</t>
  </si>
  <si>
    <t>FS_9</t>
  </si>
  <si>
    <t>FBMI</t>
  </si>
  <si>
    <t>Isoflurane</t>
  </si>
  <si>
    <t>%CV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</si>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</sst>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/>
    <xf numFmtId="0" fontId="1" fillId="0" borderId="0" xfId="0" applyFont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8"/>
  <sheetViews>
    <sheetView workbookViewId="0">
      <selection activeCell="B1" sqref="B1"/>
    </sheetView>
  </sheetViews>
  <sheetFormatPr baseColWidth="10" defaultColWidth="8.83203125" defaultRowHeight="15" x14ac:dyDescent="0.2"/>
  <cols>
    <col min="3" max="3" width="12.5" bestFit="1" customWidth="1"/>
  </cols>
  <sheetData>
    <row r="1" spans="1:52" s="6" customFormat="1" x14ac:dyDescent="0.2"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6" t="s">
        <v>34</v>
      </c>
      <c r="U1" s="6" t="s">
        <v>35</v>
      </c>
      <c r="V1" s="6" t="s">
        <v>36</v>
      </c>
      <c r="W1" s="6" t="s">
        <v>37</v>
      </c>
      <c r="X1" s="6" t="s">
        <v>38</v>
      </c>
      <c r="Y1" s="6" t="s">
        <v>39</v>
      </c>
      <c r="Z1" s="6" t="s">
        <v>40</v>
      </c>
      <c r="AA1" s="6" t="s">
        <v>41</v>
      </c>
      <c r="AB1" s="6" t="s">
        <v>42</v>
      </c>
      <c r="AC1" s="6" t="s">
        <v>43</v>
      </c>
      <c r="AD1" s="6" t="s">
        <v>44</v>
      </c>
      <c r="AE1" s="6" t="s">
        <v>45</v>
      </c>
      <c r="AF1" s="6" t="s">
        <v>46</v>
      </c>
      <c r="AG1" s="6" t="s">
        <v>47</v>
      </c>
      <c r="AH1" s="6" t="s">
        <v>48</v>
      </c>
      <c r="AI1" s="6" t="s">
        <v>49</v>
      </c>
      <c r="AJ1" s="6" t="s">
        <v>50</v>
      </c>
      <c r="AK1" s="6" t="s">
        <v>51</v>
      </c>
      <c r="AL1" s="6" t="s">
        <v>52</v>
      </c>
      <c r="AM1" s="6" t="s">
        <v>53</v>
      </c>
      <c r="AN1" s="6" t="s">
        <v>54</v>
      </c>
      <c r="AO1" s="6" t="s">
        <v>55</v>
      </c>
      <c r="AP1" s="6" t="s">
        <v>56</v>
      </c>
      <c r="AQ1" s="6" t="s">
        <v>57</v>
      </c>
      <c r="AR1" s="6" t="s">
        <v>58</v>
      </c>
      <c r="AS1" s="6" t="s">
        <v>59</v>
      </c>
      <c r="AT1" s="6" t="s">
        <v>60</v>
      </c>
      <c r="AU1" s="6" t="s">
        <v>61</v>
      </c>
      <c r="AV1" s="6" t="s">
        <v>62</v>
      </c>
      <c r="AW1" s="6" t="s">
        <v>63</v>
      </c>
      <c r="AX1" s="6" t="s">
        <v>64</v>
      </c>
      <c r="AY1" s="6" t="s">
        <v>65</v>
      </c>
    </row>
    <row r="2" spans="1:52" x14ac:dyDescent="0.2">
      <c r="A2" s="3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32382.624370048601</v>
      </c>
      <c r="R2" s="1">
        <v>0</v>
      </c>
      <c r="S2" s="1">
        <v>11663.5616455077</v>
      </c>
      <c r="T2" s="1">
        <v>0</v>
      </c>
      <c r="U2" s="1">
        <v>0</v>
      </c>
      <c r="V2" s="1">
        <v>0</v>
      </c>
      <c r="W2" s="1">
        <v>39983.085769306301</v>
      </c>
      <c r="X2" s="1">
        <v>1068850.08690356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96706033791.540497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/>
    </row>
    <row r="3" spans="1:52" x14ac:dyDescent="0.2">
      <c r="A3" s="3" t="s">
        <v>1</v>
      </c>
      <c r="B3" s="1">
        <v>0</v>
      </c>
      <c r="C3" s="1">
        <v>0</v>
      </c>
      <c r="D3" s="1">
        <v>0</v>
      </c>
      <c r="E3" s="1">
        <v>0</v>
      </c>
      <c r="F3" s="1">
        <v>8084847.5071919002</v>
      </c>
      <c r="G3" s="1">
        <v>0</v>
      </c>
      <c r="H3" s="1">
        <v>1223152.94740717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1008780.0092519399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1206062.97621439</v>
      </c>
      <c r="Z3" s="1">
        <v>0</v>
      </c>
      <c r="AA3" s="1">
        <v>303180.19295212999</v>
      </c>
      <c r="AB3" s="1">
        <v>2970351.1212606998</v>
      </c>
      <c r="AC3" s="1">
        <v>0</v>
      </c>
      <c r="AD3" s="1">
        <v>0</v>
      </c>
      <c r="AE3" s="1">
        <v>481600883.32952499</v>
      </c>
      <c r="AF3" s="1">
        <v>93399885.484635696</v>
      </c>
      <c r="AG3" s="1">
        <v>238590862.40708601</v>
      </c>
      <c r="AH3" s="1">
        <v>342843136.65023398</v>
      </c>
      <c r="AI3" s="1">
        <v>127877670.043219</v>
      </c>
      <c r="AJ3" s="1">
        <v>40763497.208372399</v>
      </c>
      <c r="AK3" s="1">
        <v>31903302.653478801</v>
      </c>
      <c r="AL3" s="1">
        <v>119382097.767074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83403583354.905807</v>
      </c>
      <c r="AT3" s="1">
        <v>0</v>
      </c>
      <c r="AU3" s="1">
        <v>187879.86721089901</v>
      </c>
      <c r="AV3" s="1">
        <v>0</v>
      </c>
      <c r="AW3" s="1">
        <v>59737.441540366497</v>
      </c>
      <c r="AX3" s="1">
        <v>0</v>
      </c>
      <c r="AY3" s="1">
        <v>0</v>
      </c>
      <c r="AZ3" s="1"/>
    </row>
    <row r="4" spans="1:52" x14ac:dyDescent="0.2">
      <c r="A4" s="3" t="s">
        <v>2</v>
      </c>
      <c r="B4" s="1">
        <v>17091548.352985401</v>
      </c>
      <c r="C4" s="1">
        <v>17145079.546854299</v>
      </c>
      <c r="D4" s="1">
        <v>2080404.92966583</v>
      </c>
      <c r="E4" s="1">
        <v>877808505.609707</v>
      </c>
      <c r="F4" s="1">
        <v>1895615910.85518</v>
      </c>
      <c r="G4" s="1">
        <v>112214369.909858</v>
      </c>
      <c r="H4" s="1">
        <v>3198993172.14189</v>
      </c>
      <c r="I4" s="1">
        <v>23315124.882523499</v>
      </c>
      <c r="J4" s="1">
        <v>2973750.6269576401</v>
      </c>
      <c r="K4" s="1">
        <v>137046313.04403299</v>
      </c>
      <c r="L4" s="1">
        <v>1857083.87292056</v>
      </c>
      <c r="M4" s="1">
        <v>512871.70881117001</v>
      </c>
      <c r="N4" s="1">
        <v>178965459.18694001</v>
      </c>
      <c r="O4" s="1">
        <v>201186495.94738501</v>
      </c>
      <c r="P4" s="1">
        <v>13922914.790282199</v>
      </c>
      <c r="Q4" s="1">
        <v>5478896.08913555</v>
      </c>
      <c r="R4" s="1">
        <v>4824697130.9265699</v>
      </c>
      <c r="S4" s="1">
        <v>22575669.490542199</v>
      </c>
      <c r="T4" s="1">
        <v>3745088.8250697199</v>
      </c>
      <c r="U4" s="1">
        <v>34578238.7703887</v>
      </c>
      <c r="V4" s="1">
        <v>12756047.6741012</v>
      </c>
      <c r="W4" s="1">
        <v>178904631.20971701</v>
      </c>
      <c r="X4" s="1">
        <v>906720589.63466597</v>
      </c>
      <c r="Y4" s="1">
        <v>1365520697.1368799</v>
      </c>
      <c r="Z4" s="1">
        <v>587800751.83574903</v>
      </c>
      <c r="AA4" s="1">
        <v>403215428.99366999</v>
      </c>
      <c r="AB4" s="1">
        <v>14445079450.9648</v>
      </c>
      <c r="AC4" s="1">
        <v>208823616.711337</v>
      </c>
      <c r="AD4" s="1">
        <v>4385879014.9699202</v>
      </c>
      <c r="AE4" s="1">
        <v>335588807.46617699</v>
      </c>
      <c r="AF4" s="1">
        <v>9107021.5051348004</v>
      </c>
      <c r="AG4" s="1">
        <v>31488463.8571967</v>
      </c>
      <c r="AH4" s="1">
        <v>94511147.377933204</v>
      </c>
      <c r="AI4" s="1">
        <v>56090781.038154699</v>
      </c>
      <c r="AJ4" s="1">
        <v>47249694.9038819</v>
      </c>
      <c r="AK4" s="1">
        <v>383791406.13395202</v>
      </c>
      <c r="AL4" s="1">
        <v>97111647.314792097</v>
      </c>
      <c r="AM4" s="1">
        <v>175913214.849922</v>
      </c>
      <c r="AN4" s="1">
        <v>60636389.5154339</v>
      </c>
      <c r="AO4" s="1">
        <v>6839412.32601</v>
      </c>
      <c r="AP4" s="1">
        <v>1541175.59064311</v>
      </c>
      <c r="AQ4" s="1">
        <v>112214369.909858</v>
      </c>
      <c r="AR4" s="1">
        <v>12306041.003616</v>
      </c>
      <c r="AS4" s="1">
        <v>554113864599.953</v>
      </c>
      <c r="AT4" s="1">
        <v>23441668.721972499</v>
      </c>
      <c r="AU4" s="1">
        <v>491677914.23430598</v>
      </c>
      <c r="AV4" s="1">
        <v>262305571.15186799</v>
      </c>
      <c r="AW4" s="1">
        <v>323979951.07445198</v>
      </c>
      <c r="AX4" s="1">
        <v>5664837.8737201197</v>
      </c>
      <c r="AY4" s="1">
        <v>43056203.373882197</v>
      </c>
      <c r="AZ4" s="1"/>
    </row>
    <row r="5" spans="1:52" x14ac:dyDescent="0.2">
      <c r="A5" s="3" t="s">
        <v>3</v>
      </c>
      <c r="B5" s="1">
        <v>35685908.675444402</v>
      </c>
      <c r="C5" s="1">
        <v>18554524.248761401</v>
      </c>
      <c r="D5" s="1">
        <v>2399137.60827258</v>
      </c>
      <c r="E5" s="1">
        <v>1298447559.96631</v>
      </c>
      <c r="F5" s="1">
        <v>1792413241.5467801</v>
      </c>
      <c r="G5" s="1">
        <v>150879102.377101</v>
      </c>
      <c r="H5" s="1">
        <v>4292034295.6174598</v>
      </c>
      <c r="I5" s="1">
        <v>4342937.3045035498</v>
      </c>
      <c r="J5" s="1">
        <v>4970642.94793313</v>
      </c>
      <c r="K5" s="1">
        <v>192927835.01415399</v>
      </c>
      <c r="L5" s="1">
        <v>2504628.41585402</v>
      </c>
      <c r="M5" s="1">
        <v>994072.11425788898</v>
      </c>
      <c r="N5" s="1">
        <v>257679404.67768699</v>
      </c>
      <c r="O5" s="1">
        <v>211681558.135573</v>
      </c>
      <c r="P5" s="1">
        <v>19187643.0396185</v>
      </c>
      <c r="Q5" s="1">
        <v>7526758.26250125</v>
      </c>
      <c r="R5" s="1">
        <v>6226313958.7252903</v>
      </c>
      <c r="S5" s="1">
        <v>4227111.7863052702</v>
      </c>
      <c r="T5" s="1">
        <v>3255348.0893944399</v>
      </c>
      <c r="U5" s="1">
        <v>39631184.152904101</v>
      </c>
      <c r="V5" s="1">
        <v>21052409.355000701</v>
      </c>
      <c r="W5" s="1">
        <v>291730377.483145</v>
      </c>
      <c r="X5" s="1">
        <v>1420410942.7911201</v>
      </c>
      <c r="Y5" s="1">
        <v>2131306432.8592601</v>
      </c>
      <c r="Z5" s="1">
        <v>674675726.57985401</v>
      </c>
      <c r="AA5" s="1">
        <v>509642754.11782902</v>
      </c>
      <c r="AB5" s="1">
        <v>14158867540.1028</v>
      </c>
      <c r="AC5" s="1">
        <v>136118752.38335299</v>
      </c>
      <c r="AD5" s="1">
        <v>5533544188.6182499</v>
      </c>
      <c r="AE5" s="1">
        <v>324941826.034343</v>
      </c>
      <c r="AF5" s="1">
        <v>8297843.5125107197</v>
      </c>
      <c r="AG5" s="1">
        <v>29256059.164439201</v>
      </c>
      <c r="AH5" s="1">
        <v>92903586.0184948</v>
      </c>
      <c r="AI5" s="1">
        <v>59184876.882635199</v>
      </c>
      <c r="AJ5" s="1">
        <v>52395347.529673196</v>
      </c>
      <c r="AK5" s="1">
        <v>385382638.78475797</v>
      </c>
      <c r="AL5" s="1">
        <v>94239943.081758007</v>
      </c>
      <c r="AM5" s="1">
        <v>204796102.07175899</v>
      </c>
      <c r="AN5" s="1">
        <v>61023911.892394498</v>
      </c>
      <c r="AO5" s="1">
        <v>8992609.6766586192</v>
      </c>
      <c r="AP5" s="1">
        <v>1078612.99240128</v>
      </c>
      <c r="AQ5" s="1">
        <v>150879102.377101</v>
      </c>
      <c r="AR5" s="1">
        <v>19719025.191466302</v>
      </c>
      <c r="AS5" s="1">
        <v>705413582656.698</v>
      </c>
      <c r="AT5" s="1">
        <v>47631787.181771301</v>
      </c>
      <c r="AU5" s="1">
        <v>739863127.94013202</v>
      </c>
      <c r="AV5" s="1">
        <v>293773787.69552201</v>
      </c>
      <c r="AW5" s="1">
        <v>406000093.73728698</v>
      </c>
      <c r="AX5" s="1">
        <v>7762671.2716744002</v>
      </c>
      <c r="AY5" s="1">
        <v>67369974.327392906</v>
      </c>
      <c r="AZ5" s="1"/>
    </row>
    <row r="6" spans="1:52" x14ac:dyDescent="0.2">
      <c r="A6" s="3" t="s">
        <v>4</v>
      </c>
      <c r="B6" s="1">
        <v>21898465.789921202</v>
      </c>
      <c r="C6" s="1">
        <v>6365203.7415629802</v>
      </c>
      <c r="D6" s="1">
        <v>2538140.9689149898</v>
      </c>
      <c r="E6" s="1">
        <v>1147444397.4693999</v>
      </c>
      <c r="F6" s="1">
        <v>2724116036.8514199</v>
      </c>
      <c r="G6" s="1">
        <v>113892424.94157</v>
      </c>
      <c r="H6" s="1">
        <v>4221637621.0602298</v>
      </c>
      <c r="I6" s="1">
        <v>1939850.9573193099</v>
      </c>
      <c r="J6" s="1">
        <v>3572950.31604522</v>
      </c>
      <c r="K6" s="1">
        <v>164911008.62481299</v>
      </c>
      <c r="L6" s="1">
        <v>0</v>
      </c>
      <c r="M6" s="1">
        <v>594103.79920236603</v>
      </c>
      <c r="N6" s="1">
        <v>64277520.034237698</v>
      </c>
      <c r="O6" s="1">
        <v>103456891.004159</v>
      </c>
      <c r="P6" s="1">
        <v>7960013.5120264702</v>
      </c>
      <c r="Q6" s="1">
        <v>4144340.8448828901</v>
      </c>
      <c r="R6" s="1">
        <v>6418338812.0461502</v>
      </c>
      <c r="S6" s="1">
        <v>1691250.15487242</v>
      </c>
      <c r="T6" s="1">
        <v>3061463.7204491398</v>
      </c>
      <c r="U6" s="1">
        <v>32625572.5227619</v>
      </c>
      <c r="V6" s="1">
        <v>12065019.9270215</v>
      </c>
      <c r="W6" s="1">
        <v>218967355.61844501</v>
      </c>
      <c r="X6" s="1">
        <v>203534398.62586799</v>
      </c>
      <c r="Y6" s="1">
        <v>1487410166.93625</v>
      </c>
      <c r="Z6" s="1">
        <v>330838604.44650501</v>
      </c>
      <c r="AA6" s="1">
        <v>202081645.71029401</v>
      </c>
      <c r="AB6" s="1">
        <v>6172770282.0682898</v>
      </c>
      <c r="AC6" s="1">
        <v>287241057.839571</v>
      </c>
      <c r="AD6" s="1">
        <v>3134744263.9832602</v>
      </c>
      <c r="AE6" s="1">
        <v>349091315.52544302</v>
      </c>
      <c r="AF6" s="1">
        <v>10700174.0564165</v>
      </c>
      <c r="AG6" s="1">
        <v>33427367.602818701</v>
      </c>
      <c r="AH6" s="1">
        <v>106900724.201038</v>
      </c>
      <c r="AI6" s="1">
        <v>65091228.137496904</v>
      </c>
      <c r="AJ6" s="1">
        <v>48202367.418240301</v>
      </c>
      <c r="AK6" s="1">
        <v>432794396.224105</v>
      </c>
      <c r="AL6" s="1">
        <v>105740547.52039</v>
      </c>
      <c r="AM6" s="1">
        <v>228602404.35859999</v>
      </c>
      <c r="AN6" s="1">
        <v>38261427.991301298</v>
      </c>
      <c r="AO6" s="1">
        <v>7809951.9614136396</v>
      </c>
      <c r="AP6" s="1">
        <v>367298.91468128999</v>
      </c>
      <c r="AQ6" s="1">
        <v>113892424.94157</v>
      </c>
      <c r="AR6" s="1">
        <v>12289540.558129899</v>
      </c>
      <c r="AS6" s="1">
        <v>521424391922.82202</v>
      </c>
      <c r="AT6" s="1">
        <v>29870267.7603557</v>
      </c>
      <c r="AU6" s="1">
        <v>615978507.05694795</v>
      </c>
      <c r="AV6" s="1">
        <v>95045469.136755198</v>
      </c>
      <c r="AW6" s="1">
        <v>201547839.81852499</v>
      </c>
      <c r="AX6" s="1">
        <v>3394899.9381109299</v>
      </c>
      <c r="AY6" s="1">
        <v>16740657.267273501</v>
      </c>
      <c r="AZ6" s="1"/>
    </row>
    <row r="7" spans="1:52" x14ac:dyDescent="0.2">
      <c r="A7" s="3" t="s">
        <v>5</v>
      </c>
      <c r="B7" s="1">
        <v>2728169.9528877502</v>
      </c>
      <c r="C7" s="1">
        <v>22706446.31913</v>
      </c>
      <c r="D7" s="1">
        <v>1757985.81115516</v>
      </c>
      <c r="E7" s="1">
        <v>520131417.56621701</v>
      </c>
      <c r="F7" s="1">
        <v>1549823338.75405</v>
      </c>
      <c r="G7" s="1">
        <v>121864043.74852</v>
      </c>
      <c r="H7" s="1">
        <v>1445242686.8596001</v>
      </c>
      <c r="I7" s="1">
        <v>51499914.484667301</v>
      </c>
      <c r="J7" s="1">
        <v>1822573.4499648099</v>
      </c>
      <c r="K7" s="1">
        <v>30138017.986602601</v>
      </c>
      <c r="L7" s="1">
        <v>2861954.7126959702</v>
      </c>
      <c r="M7" s="1">
        <v>0</v>
      </c>
      <c r="N7" s="1">
        <v>214830375.18704501</v>
      </c>
      <c r="O7" s="1">
        <v>219185342.507871</v>
      </c>
      <c r="P7" s="1">
        <v>1848933.5773243001</v>
      </c>
      <c r="Q7" s="1">
        <v>969683.87111988198</v>
      </c>
      <c r="R7" s="1">
        <v>1617315179.84481</v>
      </c>
      <c r="S7" s="1">
        <v>50868542.001731299</v>
      </c>
      <c r="T7" s="1">
        <v>1127853.6763102</v>
      </c>
      <c r="U7" s="1">
        <v>36310567.851498298</v>
      </c>
      <c r="V7" s="1">
        <v>10574038.178959399</v>
      </c>
      <c r="W7" s="1">
        <v>56633026.596360996</v>
      </c>
      <c r="X7" s="1">
        <v>1202952731.4226799</v>
      </c>
      <c r="Y7" s="1">
        <v>875299117.60208094</v>
      </c>
      <c r="Z7" s="1">
        <v>364820110.25432301</v>
      </c>
      <c r="AA7" s="1">
        <v>263190967.431849</v>
      </c>
      <c r="AB7" s="1">
        <v>27731895154.351799</v>
      </c>
      <c r="AC7" s="1">
        <v>117379990.050395</v>
      </c>
      <c r="AD7" s="1">
        <v>3368987943.0711198</v>
      </c>
      <c r="AE7" s="1">
        <v>341524451.12200999</v>
      </c>
      <c r="AF7" s="1">
        <v>8655052.7095319591</v>
      </c>
      <c r="AG7" s="1">
        <v>32798019.1416764</v>
      </c>
      <c r="AH7" s="1">
        <v>98524068.461153701</v>
      </c>
      <c r="AI7" s="1">
        <v>58521990.237488098</v>
      </c>
      <c r="AJ7" s="1">
        <v>52797828.011290602</v>
      </c>
      <c r="AK7" s="1">
        <v>383406731.34157097</v>
      </c>
      <c r="AL7" s="1">
        <v>108263427.84979101</v>
      </c>
      <c r="AM7" s="1">
        <v>134951968.292133</v>
      </c>
      <c r="AN7" s="1">
        <v>29298456.763098601</v>
      </c>
      <c r="AO7" s="1">
        <v>3495374.57708443</v>
      </c>
      <c r="AP7" s="1">
        <v>3592828.48663001</v>
      </c>
      <c r="AQ7" s="1">
        <v>121864043.74852</v>
      </c>
      <c r="AR7" s="1">
        <v>10288004.906400699</v>
      </c>
      <c r="AS7" s="1">
        <v>590266504162.03503</v>
      </c>
      <c r="AT7" s="1">
        <v>14149719.522741601</v>
      </c>
      <c r="AU7" s="1">
        <v>177087750.780615</v>
      </c>
      <c r="AV7" s="1">
        <v>687567633.16067505</v>
      </c>
      <c r="AW7" s="1">
        <v>168850138.138327</v>
      </c>
      <c r="AX7" s="1">
        <v>0</v>
      </c>
      <c r="AY7" s="1">
        <v>24310585.938655999</v>
      </c>
      <c r="AZ7" s="1"/>
    </row>
    <row r="8" spans="1:52" x14ac:dyDescent="0.2">
      <c r="A8" s="3" t="s">
        <v>6</v>
      </c>
      <c r="B8" s="1">
        <v>22236785.768435702</v>
      </c>
      <c r="C8" s="1">
        <v>2673499.8868605602</v>
      </c>
      <c r="D8" s="1">
        <v>384014.12141148502</v>
      </c>
      <c r="E8" s="1">
        <v>773264096.75666106</v>
      </c>
      <c r="F8" s="1">
        <v>1359477109.16029</v>
      </c>
      <c r="G8" s="1">
        <v>38988606.7084499</v>
      </c>
      <c r="H8" s="1">
        <v>2479205108.8835502</v>
      </c>
      <c r="I8" s="1">
        <v>332683.20882059901</v>
      </c>
      <c r="J8" s="1">
        <v>1199987.83950896</v>
      </c>
      <c r="K8" s="1">
        <v>162253608.81185499</v>
      </c>
      <c r="L8" s="1">
        <v>3384305.7914715102</v>
      </c>
      <c r="M8" s="1">
        <v>1519684.5442116801</v>
      </c>
      <c r="N8" s="1">
        <v>190767911.288353</v>
      </c>
      <c r="O8" s="1">
        <v>136610586.07650101</v>
      </c>
      <c r="P8" s="1">
        <v>7918925.1106113</v>
      </c>
      <c r="Q8" s="1">
        <v>6830748.45705844</v>
      </c>
      <c r="R8" s="1">
        <v>3655970200.7695498</v>
      </c>
      <c r="S8" s="1">
        <v>273338.66224488302</v>
      </c>
      <c r="T8" s="1">
        <v>2995264.2312611099</v>
      </c>
      <c r="U8" s="1">
        <v>24178549.469717499</v>
      </c>
      <c r="V8" s="1">
        <v>6461382.1747288601</v>
      </c>
      <c r="W8" s="1">
        <v>207492764.302008</v>
      </c>
      <c r="X8" s="1">
        <v>398791662.20076799</v>
      </c>
      <c r="Y8" s="1">
        <v>1331316794.1250801</v>
      </c>
      <c r="Z8" s="1">
        <v>708374845.09635901</v>
      </c>
      <c r="AA8" s="1">
        <v>502552423.41694999</v>
      </c>
      <c r="AB8" s="1">
        <v>8742355655.1252003</v>
      </c>
      <c r="AC8" s="1">
        <v>203518499.570236</v>
      </c>
      <c r="AD8" s="1">
        <v>4264114084.7686</v>
      </c>
      <c r="AE8" s="1">
        <v>345450344.68764198</v>
      </c>
      <c r="AF8" s="1">
        <v>8954543.0011180602</v>
      </c>
      <c r="AG8" s="1">
        <v>37999063.948865503</v>
      </c>
      <c r="AH8" s="1">
        <v>101317205.274846</v>
      </c>
      <c r="AI8" s="1">
        <v>64478085.543951601</v>
      </c>
      <c r="AJ8" s="1">
        <v>49975317.137762502</v>
      </c>
      <c r="AK8" s="1">
        <v>423863398.25423402</v>
      </c>
      <c r="AL8" s="1">
        <v>105945140.257347</v>
      </c>
      <c r="AM8" s="1">
        <v>83916675.674471498</v>
      </c>
      <c r="AN8" s="1">
        <v>52989685.8246672</v>
      </c>
      <c r="AO8" s="1">
        <v>6451624.04239746</v>
      </c>
      <c r="AP8" s="1">
        <v>197771.72446230499</v>
      </c>
      <c r="AQ8" s="1">
        <v>38988606.7084499</v>
      </c>
      <c r="AR8" s="1">
        <v>11249114.4092208</v>
      </c>
      <c r="AS8" s="1">
        <v>521022591576.95398</v>
      </c>
      <c r="AT8" s="1">
        <v>10647605.5504841</v>
      </c>
      <c r="AU8" s="1">
        <v>521251972.31658298</v>
      </c>
      <c r="AV8" s="1">
        <v>152107067.18070701</v>
      </c>
      <c r="AW8" s="1">
        <v>392389903.72050899</v>
      </c>
      <c r="AX8" s="1">
        <v>23968653.6801438</v>
      </c>
      <c r="AY8" s="1">
        <v>102050536.481517</v>
      </c>
      <c r="AZ8" s="1"/>
    </row>
    <row r="9" spans="1:52" x14ac:dyDescent="0.2">
      <c r="A9" s="3" t="s">
        <v>7</v>
      </c>
      <c r="B9" s="1">
        <v>16904079.6357558</v>
      </c>
      <c r="C9" s="1">
        <v>16073934.282277999</v>
      </c>
      <c r="D9" s="1">
        <v>2269555.2869310998</v>
      </c>
      <c r="E9" s="1">
        <v>914300465.11242604</v>
      </c>
      <c r="F9" s="1">
        <v>1965318189.37234</v>
      </c>
      <c r="G9" s="1">
        <v>113088329.28573699</v>
      </c>
      <c r="H9" s="1">
        <v>3222119994.0898099</v>
      </c>
      <c r="I9" s="1">
        <v>18299792.602666099</v>
      </c>
      <c r="J9" s="1">
        <v>3087511.4625012898</v>
      </c>
      <c r="K9" s="1">
        <v>130874778.992402</v>
      </c>
      <c r="L9" s="1">
        <v>3368922.8545377301</v>
      </c>
      <c r="M9" s="1">
        <v>494021.26290480501</v>
      </c>
      <c r="N9" s="1">
        <v>170330910.33748201</v>
      </c>
      <c r="O9" s="1">
        <v>200108048.78238001</v>
      </c>
      <c r="P9" s="1">
        <v>13150601.351767801</v>
      </c>
      <c r="Q9" s="1">
        <v>5201896.4372497201</v>
      </c>
      <c r="R9" s="1">
        <v>4841134691.6336203</v>
      </c>
      <c r="S9" s="1">
        <v>18927684.854937699</v>
      </c>
      <c r="T9" s="1">
        <v>3978311.3305205302</v>
      </c>
      <c r="U9" s="1">
        <v>33812845.557360597</v>
      </c>
      <c r="V9" s="1">
        <v>12578572.7753774</v>
      </c>
      <c r="W9" s="1">
        <v>180309893.222743</v>
      </c>
      <c r="X9" s="1">
        <v>771859831.01347399</v>
      </c>
      <c r="Y9" s="1">
        <v>1474353354.1435599</v>
      </c>
      <c r="Z9" s="1">
        <v>577375932.09412801</v>
      </c>
      <c r="AA9" s="1">
        <v>398648157.11154503</v>
      </c>
      <c r="AB9" s="1">
        <v>14626096655.075701</v>
      </c>
      <c r="AC9" s="1">
        <v>209667497.165492</v>
      </c>
      <c r="AD9" s="1">
        <v>4311313901.2934303</v>
      </c>
      <c r="AE9" s="1">
        <v>333833053.85123998</v>
      </c>
      <c r="AF9" s="1">
        <v>8170082.9860781496</v>
      </c>
      <c r="AG9" s="1">
        <v>31307429.9037489</v>
      </c>
      <c r="AH9" s="1">
        <v>94828457.864582106</v>
      </c>
      <c r="AI9" s="1">
        <v>56650894.729029499</v>
      </c>
      <c r="AJ9" s="1">
        <v>48180946.176664099</v>
      </c>
      <c r="AK9" s="1">
        <v>392386162.247944</v>
      </c>
      <c r="AL9" s="1">
        <v>92195615.800720602</v>
      </c>
      <c r="AM9" s="1">
        <v>173544240.73415101</v>
      </c>
      <c r="AN9" s="1">
        <v>56543177.584801599</v>
      </c>
      <c r="AO9" s="1">
        <v>6719079.8226528997</v>
      </c>
      <c r="AP9" s="1">
        <v>1783153.56634406</v>
      </c>
      <c r="AQ9" s="1">
        <v>113088329.28573699</v>
      </c>
      <c r="AR9" s="1">
        <v>13346570.894185999</v>
      </c>
      <c r="AS9" s="1">
        <v>529328153969.16498</v>
      </c>
      <c r="AT9" s="1">
        <v>23500644.859686501</v>
      </c>
      <c r="AU9" s="1">
        <v>492017746.78985697</v>
      </c>
      <c r="AV9" s="1">
        <v>259412429.17769301</v>
      </c>
      <c r="AW9" s="1">
        <v>310809238.331424</v>
      </c>
      <c r="AX9" s="1">
        <v>5360633.3943983596</v>
      </c>
      <c r="AY9" s="1">
        <v>44435511.120624699</v>
      </c>
      <c r="AZ9" s="1"/>
    </row>
    <row r="10" spans="1:52" x14ac:dyDescent="0.2">
      <c r="A10" s="3" t="s">
        <v>8</v>
      </c>
      <c r="B10" s="1">
        <v>4204575.8397794897</v>
      </c>
      <c r="C10" s="1">
        <v>19217899.563142698</v>
      </c>
      <c r="D10" s="1">
        <v>619315.02373492904</v>
      </c>
      <c r="E10" s="1">
        <v>564936635.55324197</v>
      </c>
      <c r="F10" s="1">
        <v>1624659877.7365501</v>
      </c>
      <c r="G10" s="1">
        <v>93338684.466569707</v>
      </c>
      <c r="H10" s="1">
        <v>1487629796.7669401</v>
      </c>
      <c r="I10" s="1">
        <v>32218076.697202999</v>
      </c>
      <c r="J10" s="1">
        <v>1417507.57254292</v>
      </c>
      <c r="K10" s="1">
        <v>37764695.412977301</v>
      </c>
      <c r="L10" s="1">
        <v>570848.09429560194</v>
      </c>
      <c r="M10" s="1">
        <v>0</v>
      </c>
      <c r="N10" s="1">
        <v>129623258.216401</v>
      </c>
      <c r="O10" s="1">
        <v>154208512.78946</v>
      </c>
      <c r="P10" s="1">
        <v>2391094.90427551</v>
      </c>
      <c r="Q10" s="1">
        <v>0</v>
      </c>
      <c r="R10" s="1">
        <v>1997546120.4442201</v>
      </c>
      <c r="S10" s="1">
        <v>33249564.587007299</v>
      </c>
      <c r="T10" s="1">
        <v>2664682.08942032</v>
      </c>
      <c r="U10" s="1">
        <v>22759831.921963099</v>
      </c>
      <c r="V10" s="1">
        <v>7260594.7695933897</v>
      </c>
      <c r="W10" s="1">
        <v>41098021.619310901</v>
      </c>
      <c r="X10" s="1">
        <v>1183387134.0072</v>
      </c>
      <c r="Y10" s="1">
        <v>817780111.04248297</v>
      </c>
      <c r="Z10" s="1">
        <v>482604739.20410901</v>
      </c>
      <c r="AA10" s="1">
        <v>348506816.00639898</v>
      </c>
      <c r="AB10" s="1">
        <v>17889554488.799702</v>
      </c>
      <c r="AC10" s="1">
        <v>100811064.481977</v>
      </c>
      <c r="AD10" s="1">
        <v>3565247326.7371702</v>
      </c>
      <c r="AE10" s="1">
        <v>238651873.546112</v>
      </c>
      <c r="AF10" s="1">
        <v>0</v>
      </c>
      <c r="AG10" s="1">
        <v>21746321.711923201</v>
      </c>
      <c r="AH10" s="1">
        <v>48988826.2551478</v>
      </c>
      <c r="AI10" s="1">
        <v>34997213.876753002</v>
      </c>
      <c r="AJ10" s="1">
        <v>47026221.699463598</v>
      </c>
      <c r="AK10" s="1">
        <v>180138051.856767</v>
      </c>
      <c r="AL10" s="1">
        <v>0</v>
      </c>
      <c r="AM10" s="1">
        <v>129252077.17990001</v>
      </c>
      <c r="AN10" s="1">
        <v>31771471.324363299</v>
      </c>
      <c r="AO10" s="1">
        <v>1040866.55928023</v>
      </c>
      <c r="AP10" s="1">
        <v>821340.31588979298</v>
      </c>
      <c r="AQ10" s="1">
        <v>93338684.466569707</v>
      </c>
      <c r="AR10" s="1">
        <v>0</v>
      </c>
      <c r="AS10" s="1">
        <v>541690569266.81897</v>
      </c>
      <c r="AT10" s="1">
        <v>12991445.669205099</v>
      </c>
      <c r="AU10" s="1">
        <v>204989724.04859301</v>
      </c>
      <c r="AV10" s="1">
        <v>241927430.09695101</v>
      </c>
      <c r="AW10" s="1">
        <v>163770182.77794099</v>
      </c>
      <c r="AX10" s="1">
        <v>67298.624278944102</v>
      </c>
      <c r="AY10" s="1">
        <v>23464130.991337199</v>
      </c>
      <c r="AZ10" s="1"/>
    </row>
    <row r="11" spans="1:52" x14ac:dyDescent="0.2">
      <c r="A11" s="3" t="s">
        <v>9</v>
      </c>
      <c r="B11" s="1">
        <v>755145.82463853701</v>
      </c>
      <c r="C11" s="1">
        <v>34378010.207045399</v>
      </c>
      <c r="D11" s="1">
        <v>1881641.1047403601</v>
      </c>
      <c r="E11" s="1">
        <v>539819243.77821898</v>
      </c>
      <c r="F11" s="1">
        <v>1788518050.9953699</v>
      </c>
      <c r="G11" s="1">
        <v>106349979.08370601</v>
      </c>
      <c r="H11" s="1">
        <v>3747587535.0759401</v>
      </c>
      <c r="I11" s="1">
        <v>62565969.4221339</v>
      </c>
      <c r="J11" s="1">
        <v>1310660.71230732</v>
      </c>
      <c r="K11" s="1">
        <v>55386003.856127903</v>
      </c>
      <c r="L11" s="1">
        <v>0</v>
      </c>
      <c r="M11" s="1">
        <v>0</v>
      </c>
      <c r="N11" s="1">
        <v>26911929.089990702</v>
      </c>
      <c r="O11" s="1">
        <v>159899911.901384</v>
      </c>
      <c r="P11" s="1">
        <v>3617670.1476326701</v>
      </c>
      <c r="Q11" s="1">
        <v>1537433.3468146301</v>
      </c>
      <c r="R11" s="1">
        <v>5984678850.1479597</v>
      </c>
      <c r="S11" s="1">
        <v>64913420.829356097</v>
      </c>
      <c r="T11" s="1">
        <v>7505992.0056174202</v>
      </c>
      <c r="U11" s="1">
        <v>44892810.0401062</v>
      </c>
      <c r="V11" s="1">
        <v>8153357.2122654403</v>
      </c>
      <c r="W11" s="1">
        <v>45224975.729357697</v>
      </c>
      <c r="X11" s="1">
        <v>118829838.937298</v>
      </c>
      <c r="Y11" s="1">
        <v>2248808372.7365699</v>
      </c>
      <c r="Z11" s="1">
        <v>127587973.398063</v>
      </c>
      <c r="AA11" s="1">
        <v>66879185.540617302</v>
      </c>
      <c r="AB11" s="1">
        <v>3958118311.7358098</v>
      </c>
      <c r="AC11" s="1">
        <v>58490151.550922103</v>
      </c>
      <c r="AD11" s="1">
        <v>1382160114.4126501</v>
      </c>
      <c r="AE11" s="1">
        <v>355499936.10815799</v>
      </c>
      <c r="AF11" s="1">
        <v>7645923.1927736104</v>
      </c>
      <c r="AG11" s="1">
        <v>32953216.533519901</v>
      </c>
      <c r="AH11" s="1">
        <v>100465871.779255</v>
      </c>
      <c r="AI11" s="1">
        <v>63715243.495204203</v>
      </c>
      <c r="AJ11" s="1">
        <v>51346703.737624802</v>
      </c>
      <c r="AK11" s="1">
        <v>418969106.921381</v>
      </c>
      <c r="AL11" s="1">
        <v>95906101.382810697</v>
      </c>
      <c r="AM11" s="1">
        <v>252201116.496703</v>
      </c>
      <c r="AN11" s="1">
        <v>72665163.303110197</v>
      </c>
      <c r="AO11" s="1">
        <v>2593026.6011462701</v>
      </c>
      <c r="AP11" s="1">
        <v>1459461.1779682899</v>
      </c>
      <c r="AQ11" s="1">
        <v>106349979.08370601</v>
      </c>
      <c r="AR11" s="1">
        <v>7650901.9742633803</v>
      </c>
      <c r="AS11" s="1">
        <v>493254285042.03998</v>
      </c>
      <c r="AT11" s="1">
        <v>13158540.048087399</v>
      </c>
      <c r="AU11" s="1">
        <v>415620505.96956199</v>
      </c>
      <c r="AV11" s="1">
        <v>55670904.583054602</v>
      </c>
      <c r="AW11" s="1">
        <v>76547518.054612994</v>
      </c>
      <c r="AX11" s="1">
        <v>0</v>
      </c>
      <c r="AY11" s="1">
        <v>1058975.3504004199</v>
      </c>
      <c r="AZ11" s="1"/>
    </row>
    <row r="12" spans="1:52" x14ac:dyDescent="0.2">
      <c r="A12" s="3" t="s">
        <v>10</v>
      </c>
      <c r="B12" s="1">
        <v>12701442.6103248</v>
      </c>
      <c r="C12" s="1">
        <v>4722117.4168047002</v>
      </c>
      <c r="D12" s="1">
        <v>87903.800910550795</v>
      </c>
      <c r="E12" s="1">
        <v>851092211.79590201</v>
      </c>
      <c r="F12" s="1">
        <v>1098932243.3847301</v>
      </c>
      <c r="G12" s="1">
        <v>111944739.162135</v>
      </c>
      <c r="H12" s="1">
        <v>4218194873.5955901</v>
      </c>
      <c r="I12" s="1">
        <v>1578648.8448602001</v>
      </c>
      <c r="J12" s="1">
        <v>3742688.4289699201</v>
      </c>
      <c r="K12" s="1">
        <v>215197109.290553</v>
      </c>
      <c r="L12" s="1">
        <v>3019654.2038126499</v>
      </c>
      <c r="M12" s="1">
        <v>1011200.3260259799</v>
      </c>
      <c r="N12" s="1">
        <v>148214849.22867501</v>
      </c>
      <c r="O12" s="1">
        <v>114367908.488075</v>
      </c>
      <c r="P12" s="1">
        <v>8072241.2049566302</v>
      </c>
      <c r="Q12" s="1">
        <v>11415676.467367999</v>
      </c>
      <c r="R12" s="1">
        <v>5638477410.98769</v>
      </c>
      <c r="S12" s="1">
        <v>1591543.49807384</v>
      </c>
      <c r="T12" s="1">
        <v>4279491.56211555</v>
      </c>
      <c r="U12" s="1">
        <v>29078858.297791399</v>
      </c>
      <c r="V12" s="1">
        <v>18016809.439787101</v>
      </c>
      <c r="W12" s="1">
        <v>318596954.85195601</v>
      </c>
      <c r="X12" s="1">
        <v>371655881.13651699</v>
      </c>
      <c r="Y12" s="1">
        <v>1509657504.88569</v>
      </c>
      <c r="Z12" s="1">
        <v>802818881.68828702</v>
      </c>
      <c r="AA12" s="1">
        <v>585614786.89308</v>
      </c>
      <c r="AB12" s="1">
        <v>8040669490.3317604</v>
      </c>
      <c r="AC12" s="1">
        <v>176126084.74559599</v>
      </c>
      <c r="AD12" s="1">
        <v>5436927487.7736597</v>
      </c>
      <c r="AE12" s="1">
        <v>300749772.67122298</v>
      </c>
      <c r="AF12" s="1">
        <v>7780979.2693625996</v>
      </c>
      <c r="AG12" s="1">
        <v>27179199.5134941</v>
      </c>
      <c r="AH12" s="1">
        <v>77282677.154738903</v>
      </c>
      <c r="AI12" s="1">
        <v>56197841.889383599</v>
      </c>
      <c r="AJ12" s="1">
        <v>44135315.626613997</v>
      </c>
      <c r="AK12" s="1">
        <v>352781791.19778901</v>
      </c>
      <c r="AL12" s="1">
        <v>96536121.839359105</v>
      </c>
      <c r="AM12" s="1">
        <v>106805306.235502</v>
      </c>
      <c r="AN12" s="1">
        <v>119471427.83908699</v>
      </c>
      <c r="AO12" s="1">
        <v>16297733.313928301</v>
      </c>
      <c r="AP12" s="1">
        <v>1277224.4130208001</v>
      </c>
      <c r="AQ12" s="1">
        <v>111944739.162135</v>
      </c>
      <c r="AR12" s="1">
        <v>8830449.20440601</v>
      </c>
      <c r="AS12" s="1">
        <v>728556474074.75</v>
      </c>
      <c r="AT12" s="1">
        <v>35584886.084017202</v>
      </c>
      <c r="AU12" s="1">
        <v>862679190.73296797</v>
      </c>
      <c r="AV12" s="1">
        <v>100495796.96817499</v>
      </c>
      <c r="AW12" s="1">
        <v>332156064.56545901</v>
      </c>
      <c r="AX12" s="1">
        <v>15597133.6709149</v>
      </c>
      <c r="AY12" s="1">
        <v>53050071.166443497</v>
      </c>
      <c r="AZ12" s="1"/>
    </row>
    <row r="13" spans="1:52" x14ac:dyDescent="0.2">
      <c r="A13" s="3" t="s">
        <v>11</v>
      </c>
      <c r="B13" s="1">
        <v>25236807.398453299</v>
      </c>
      <c r="C13" s="1">
        <v>20201694.928721301</v>
      </c>
      <c r="D13" s="1">
        <v>1873759.9369987301</v>
      </c>
      <c r="E13" s="1">
        <v>747509775.38682902</v>
      </c>
      <c r="F13" s="1">
        <v>1247693659.5952401</v>
      </c>
      <c r="G13" s="1">
        <v>106473179.487942</v>
      </c>
      <c r="H13" s="1">
        <v>2950569202.9021802</v>
      </c>
      <c r="I13" s="1">
        <v>442005.02866736299</v>
      </c>
      <c r="J13" s="1">
        <v>3559145.0940201501</v>
      </c>
      <c r="K13" s="1">
        <v>162371198.34508201</v>
      </c>
      <c r="L13" s="1">
        <v>0</v>
      </c>
      <c r="M13" s="1">
        <v>566018.457788322</v>
      </c>
      <c r="N13" s="1">
        <v>242419871.90609801</v>
      </c>
      <c r="O13" s="1">
        <v>302453615.339935</v>
      </c>
      <c r="P13" s="1">
        <v>36710997.357865199</v>
      </c>
      <c r="Q13" s="1">
        <v>9817730.4016760197</v>
      </c>
      <c r="R13" s="1">
        <v>4289783326.5808501</v>
      </c>
      <c r="S13" s="1">
        <v>889349.12466770597</v>
      </c>
      <c r="T13" s="1">
        <v>3819538.4563774099</v>
      </c>
      <c r="U13" s="1">
        <v>26438149.925019499</v>
      </c>
      <c r="V13" s="1">
        <v>14409771.3841739</v>
      </c>
      <c r="W13" s="1">
        <v>218703966.57166499</v>
      </c>
      <c r="X13" s="1">
        <v>22153667.509672001</v>
      </c>
      <c r="Y13" s="1">
        <v>1642951778.36673</v>
      </c>
      <c r="Z13" s="1">
        <v>788267306.10513902</v>
      </c>
      <c r="AA13" s="1">
        <v>542901075.10884297</v>
      </c>
      <c r="AB13" s="1">
        <v>13454740638.864599</v>
      </c>
      <c r="AC13" s="1">
        <v>273034888.69777501</v>
      </c>
      <c r="AD13" s="1">
        <v>5324539439.9252701</v>
      </c>
      <c r="AE13" s="1">
        <v>312160654.85817999</v>
      </c>
      <c r="AF13" s="1">
        <v>7655859.9228713596</v>
      </c>
      <c r="AG13" s="1">
        <v>28638099.236584201</v>
      </c>
      <c r="AH13" s="1">
        <v>89044914.511391595</v>
      </c>
      <c r="AI13" s="1">
        <v>65015668.087001897</v>
      </c>
      <c r="AJ13" s="1">
        <v>51465508.976650402</v>
      </c>
      <c r="AK13" s="1">
        <v>464939868.57534599</v>
      </c>
      <c r="AL13" s="1">
        <v>106707040.52658901</v>
      </c>
      <c r="AM13" s="1">
        <v>139386981.72781301</v>
      </c>
      <c r="AN13" s="1">
        <v>62114520.060270399</v>
      </c>
      <c r="AO13" s="1">
        <v>6795231.9535295004</v>
      </c>
      <c r="AP13" s="1">
        <v>192678.647696837</v>
      </c>
      <c r="AQ13" s="1">
        <v>106473179.487942</v>
      </c>
      <c r="AR13" s="1">
        <v>18706471.7666649</v>
      </c>
      <c r="AS13" s="1">
        <v>577434017848.23401</v>
      </c>
      <c r="AT13" s="1">
        <v>24005834.495537002</v>
      </c>
      <c r="AU13" s="1">
        <v>468398327.95596498</v>
      </c>
      <c r="AV13" s="1">
        <v>266586390.58834499</v>
      </c>
      <c r="AW13" s="1">
        <v>414435536.68929899</v>
      </c>
      <c r="AX13" s="1">
        <v>6326060.1574325403</v>
      </c>
      <c r="AY13" s="1">
        <v>68316420.436578795</v>
      </c>
      <c r="AZ13" s="1"/>
    </row>
    <row r="14" spans="1:52" x14ac:dyDescent="0.2">
      <c r="A14" s="3" t="s">
        <v>12</v>
      </c>
      <c r="B14" s="1">
        <v>4044976.2359715099</v>
      </c>
      <c r="C14" s="1">
        <v>18180306.946940102</v>
      </c>
      <c r="D14" s="1">
        <v>2624285.2983959299</v>
      </c>
      <c r="E14" s="1">
        <v>586303563.08660805</v>
      </c>
      <c r="F14" s="1">
        <v>1426758525.8301401</v>
      </c>
      <c r="G14" s="1">
        <v>151122858.27423501</v>
      </c>
      <c r="H14" s="1">
        <v>1732356828.27981</v>
      </c>
      <c r="I14" s="1">
        <v>38538953.306534402</v>
      </c>
      <c r="J14" s="1">
        <v>2169851.6294525401</v>
      </c>
      <c r="K14" s="1">
        <v>62005801.236359499</v>
      </c>
      <c r="L14" s="1">
        <v>7540484.4930726001</v>
      </c>
      <c r="M14" s="1">
        <v>32855.793226112597</v>
      </c>
      <c r="N14" s="1">
        <v>221950382.72069201</v>
      </c>
      <c r="O14" s="1">
        <v>177542476.27096599</v>
      </c>
      <c r="P14" s="1">
        <v>3278167.4303588602</v>
      </c>
      <c r="Q14" s="1">
        <v>1281416.2415953099</v>
      </c>
      <c r="R14" s="1">
        <v>2183465744.1483498</v>
      </c>
      <c r="S14" s="1">
        <v>40285137.808522999</v>
      </c>
      <c r="T14" s="1">
        <v>1718187.9053990401</v>
      </c>
      <c r="U14" s="1">
        <v>54162363.452127397</v>
      </c>
      <c r="V14" s="1">
        <v>19048197.418231498</v>
      </c>
      <c r="W14" s="1">
        <v>105386154.22837999</v>
      </c>
      <c r="X14" s="1">
        <v>1272154726.0439401</v>
      </c>
      <c r="Y14" s="1">
        <v>1611719047.1141701</v>
      </c>
      <c r="Z14" s="1">
        <v>535796578.70447499</v>
      </c>
      <c r="AA14" s="1">
        <v>393059525.78225398</v>
      </c>
      <c r="AB14" s="1">
        <v>27095750626.401001</v>
      </c>
      <c r="AC14" s="1">
        <v>205053405.48680201</v>
      </c>
      <c r="AD14" s="1">
        <v>4119595665.9161601</v>
      </c>
      <c r="AE14" s="1">
        <v>294026275.38190901</v>
      </c>
      <c r="AF14" s="1">
        <v>7233376.8571031597</v>
      </c>
      <c r="AG14" s="1">
        <v>26974647.9680029</v>
      </c>
      <c r="AH14" s="1">
        <v>86649075.684846997</v>
      </c>
      <c r="AI14" s="1">
        <v>51834996.218454503</v>
      </c>
      <c r="AJ14" s="1">
        <v>40168967.7640315</v>
      </c>
      <c r="AK14" s="1">
        <v>387493691.87561297</v>
      </c>
      <c r="AL14" s="1">
        <v>86823514.5609404</v>
      </c>
      <c r="AM14" s="1">
        <v>147860370.20897001</v>
      </c>
      <c r="AN14" s="1">
        <v>52981834.751055002</v>
      </c>
      <c r="AO14" s="1">
        <v>6624619.6197035201</v>
      </c>
      <c r="AP14" s="1">
        <v>7425767.9461235097</v>
      </c>
      <c r="AQ14" s="1">
        <v>151122858.27423501</v>
      </c>
      <c r="AR14" s="1">
        <v>9186550.6563369203</v>
      </c>
      <c r="AS14" s="1">
        <v>605147223203.38403</v>
      </c>
      <c r="AT14" s="1">
        <v>15314984.3816959</v>
      </c>
      <c r="AU14" s="1">
        <v>301310688.39270401</v>
      </c>
      <c r="AV14" s="1">
        <v>555254201.76148498</v>
      </c>
      <c r="AW14" s="1">
        <v>201095176.57618099</v>
      </c>
      <c r="AX14" s="1">
        <v>0</v>
      </c>
      <c r="AY14" s="1">
        <v>24550342.83052</v>
      </c>
      <c r="AZ14" s="1"/>
    </row>
    <row r="15" spans="1:52" x14ac:dyDescent="0.2">
      <c r="A15" s="3" t="s">
        <v>13</v>
      </c>
      <c r="B15" s="1">
        <v>15795025.056417</v>
      </c>
      <c r="C15" s="1">
        <v>15514823.864691</v>
      </c>
      <c r="D15" s="1">
        <v>2019051.6354108199</v>
      </c>
      <c r="E15" s="1">
        <v>972730351.68895996</v>
      </c>
      <c r="F15" s="1">
        <v>2091197824.2890201</v>
      </c>
      <c r="G15" s="1">
        <v>116713182.439557</v>
      </c>
      <c r="H15" s="1">
        <v>3185685143.9939299</v>
      </c>
      <c r="I15" s="1">
        <v>18109702.4335551</v>
      </c>
      <c r="J15" s="1">
        <v>2885495.6948085101</v>
      </c>
      <c r="K15" s="1">
        <v>127894626.924467</v>
      </c>
      <c r="L15" s="1">
        <v>1329083.51180695</v>
      </c>
      <c r="M15" s="1">
        <v>387556.987508349</v>
      </c>
      <c r="N15" s="1">
        <v>167060192.34267399</v>
      </c>
      <c r="O15" s="1">
        <v>206613751.119627</v>
      </c>
      <c r="P15" s="1">
        <v>14601811.9024419</v>
      </c>
      <c r="Q15" s="1">
        <v>5183302.2693654001</v>
      </c>
      <c r="R15" s="1">
        <v>4895929017.3264799</v>
      </c>
      <c r="S15" s="1">
        <v>20510276.459229</v>
      </c>
      <c r="T15" s="1">
        <v>3998057.4448260502</v>
      </c>
      <c r="U15" s="1">
        <v>32745585.419973198</v>
      </c>
      <c r="V15" s="1">
        <v>14028549.188490501</v>
      </c>
      <c r="W15" s="1">
        <v>175156001.28347999</v>
      </c>
      <c r="X15" s="1">
        <v>625464063.90505302</v>
      </c>
      <c r="Y15" s="1">
        <v>1469763871.7929499</v>
      </c>
      <c r="Z15" s="1">
        <v>594270436.59147298</v>
      </c>
      <c r="AA15" s="1">
        <v>383821667.64058101</v>
      </c>
      <c r="AB15" s="1">
        <v>14676296022.6793</v>
      </c>
      <c r="AC15" s="1">
        <v>196684559.40730399</v>
      </c>
      <c r="AD15" s="1">
        <v>4098133349.8124299</v>
      </c>
      <c r="AE15" s="1">
        <v>323729781.45432699</v>
      </c>
      <c r="AF15" s="1">
        <v>8142104.5806160998</v>
      </c>
      <c r="AG15" s="1">
        <v>30367100.504822001</v>
      </c>
      <c r="AH15" s="1">
        <v>93520460.219638407</v>
      </c>
      <c r="AI15" s="1">
        <v>56945645.482988603</v>
      </c>
      <c r="AJ15" s="1">
        <v>49691391.6010371</v>
      </c>
      <c r="AK15" s="1">
        <v>425521115.86047798</v>
      </c>
      <c r="AL15" s="1">
        <v>92703529.406710893</v>
      </c>
      <c r="AM15" s="1">
        <v>168370008.868137</v>
      </c>
      <c r="AN15" s="1">
        <v>56111899.3890303</v>
      </c>
      <c r="AO15" s="1">
        <v>6877761.8036874598</v>
      </c>
      <c r="AP15" s="1">
        <v>1623464.57526293</v>
      </c>
      <c r="AQ15" s="1">
        <v>116713182.439557</v>
      </c>
      <c r="AR15" s="1">
        <v>11995962.140417701</v>
      </c>
      <c r="AS15" s="1">
        <v>537453006969.19098</v>
      </c>
      <c r="AT15" s="1">
        <v>23085244.4778179</v>
      </c>
      <c r="AU15" s="1">
        <v>479624283.54765099</v>
      </c>
      <c r="AV15" s="1">
        <v>260424923.32114401</v>
      </c>
      <c r="AW15" s="1">
        <v>280222648.86846602</v>
      </c>
      <c r="AX15" s="1">
        <v>5503223.3201748095</v>
      </c>
      <c r="AY15" s="1">
        <v>42996970.230144396</v>
      </c>
      <c r="AZ15" s="1"/>
    </row>
    <row r="16" spans="1:52" x14ac:dyDescent="0.2">
      <c r="A16" s="3" t="s">
        <v>14</v>
      </c>
      <c r="B16" s="1">
        <v>0</v>
      </c>
      <c r="C16" s="1">
        <v>0</v>
      </c>
      <c r="D16" s="1">
        <v>0</v>
      </c>
      <c r="E16" s="1">
        <v>1244728390.1066501</v>
      </c>
      <c r="F16" s="1">
        <v>2619012341.3144398</v>
      </c>
      <c r="G16" s="1">
        <v>0</v>
      </c>
      <c r="H16" s="1">
        <v>3707831511.20295</v>
      </c>
      <c r="I16" s="1">
        <v>14371193.6572848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242314110.09457201</v>
      </c>
      <c r="P16" s="1">
        <v>16740181.374451799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11708367.7355786</v>
      </c>
      <c r="W16" s="1">
        <v>0</v>
      </c>
      <c r="X16" s="1">
        <v>0</v>
      </c>
      <c r="Y16" s="1">
        <v>0</v>
      </c>
      <c r="Z16" s="1">
        <v>812032495.19801903</v>
      </c>
      <c r="AA16" s="1">
        <v>0</v>
      </c>
      <c r="AB16" s="1">
        <v>18250740986.426601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993007218245.25403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/>
    </row>
    <row r="17" spans="1:52" x14ac:dyDescent="0.2">
      <c r="A17" s="3" t="s">
        <v>15</v>
      </c>
      <c r="B17" s="1">
        <v>11891053.513668399</v>
      </c>
      <c r="C17" s="1">
        <v>10538438.177807201</v>
      </c>
      <c r="D17" s="1">
        <v>536308.54853757203</v>
      </c>
      <c r="E17" s="1">
        <v>0</v>
      </c>
      <c r="F17" s="1">
        <v>0</v>
      </c>
      <c r="G17" s="1">
        <v>50824663.210625902</v>
      </c>
      <c r="H17" s="1">
        <v>0</v>
      </c>
      <c r="I17" s="1">
        <v>0</v>
      </c>
      <c r="J17" s="1">
        <v>988919.73910658096</v>
      </c>
      <c r="K17" s="1">
        <v>76401708.301602602</v>
      </c>
      <c r="L17" s="1">
        <v>578966.74458248797</v>
      </c>
      <c r="M17" s="1">
        <v>187398.28142085901</v>
      </c>
      <c r="N17" s="1">
        <v>90415512.380089507</v>
      </c>
      <c r="O17" s="1">
        <v>0</v>
      </c>
      <c r="P17" s="1">
        <v>0</v>
      </c>
      <c r="Q17" s="1">
        <v>2518859.13765141</v>
      </c>
      <c r="R17" s="1">
        <v>2487812736.3208199</v>
      </c>
      <c r="S17" s="1">
        <v>6020405.97233136</v>
      </c>
      <c r="T17" s="1">
        <v>1689297.43037279</v>
      </c>
      <c r="U17" s="1">
        <v>14789912.7542066</v>
      </c>
      <c r="V17" s="1">
        <v>0</v>
      </c>
      <c r="W17" s="1">
        <v>74974095.175835893</v>
      </c>
      <c r="X17" s="1">
        <v>300733061.13350499</v>
      </c>
      <c r="Y17" s="1">
        <v>428554411.81165701</v>
      </c>
      <c r="Z17" s="1">
        <v>0</v>
      </c>
      <c r="AA17" s="1">
        <v>264030455.92345601</v>
      </c>
      <c r="AB17" s="1">
        <v>0</v>
      </c>
      <c r="AC17" s="1">
        <v>117318674.24456</v>
      </c>
      <c r="AD17" s="1">
        <v>2888581208.3250599</v>
      </c>
      <c r="AE17" s="1">
        <v>215005620.51606399</v>
      </c>
      <c r="AF17" s="1">
        <v>0</v>
      </c>
      <c r="AG17" s="1">
        <v>25877954.513284001</v>
      </c>
      <c r="AH17" s="1">
        <v>50062379.839737803</v>
      </c>
      <c r="AI17" s="1">
        <v>36473424.668367498</v>
      </c>
      <c r="AJ17" s="1">
        <v>42687290.794627897</v>
      </c>
      <c r="AK17" s="1">
        <v>253997022.623611</v>
      </c>
      <c r="AL17" s="1">
        <v>0</v>
      </c>
      <c r="AM17" s="1">
        <v>75164935.233181104</v>
      </c>
      <c r="AN17" s="1">
        <v>23050520.7234019</v>
      </c>
      <c r="AO17" s="1">
        <v>1896479.53760519</v>
      </c>
      <c r="AP17" s="1">
        <v>309311.58315585903</v>
      </c>
      <c r="AQ17" s="1">
        <v>50824663.210625902</v>
      </c>
      <c r="AR17" s="1">
        <v>0</v>
      </c>
      <c r="AS17" s="1">
        <v>385763832347.04303</v>
      </c>
      <c r="AT17" s="1">
        <v>8666004.0209639594</v>
      </c>
      <c r="AU17" s="1">
        <v>294148169.546983</v>
      </c>
      <c r="AV17" s="1">
        <v>161099290.330291</v>
      </c>
      <c r="AW17" s="1">
        <v>215911384.57579601</v>
      </c>
      <c r="AX17" s="1">
        <v>1952734.5560868699</v>
      </c>
      <c r="AY17" s="1">
        <v>20954168.336162101</v>
      </c>
      <c r="AZ17" s="1"/>
    </row>
    <row r="18" spans="1:52" x14ac:dyDescent="0.2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pageMargins left="0.7" right="0.7" top="0.75" bottom="0.75" header="0.3" footer="0.3"/>
  <pageSetup orientation="portrait"/>
  <rowBreaks count="1" manualBreakCount="1">
    <brk id="44" max="16383" man="1"/>
  </rowBreaks>
  <colBreaks count="7" manualBreakCount="7">
    <brk id="5" max="1048575" man="1"/>
    <brk id="14" max="1048575" man="1"/>
    <brk id="19" max="1048575" man="1"/>
    <brk id="32" max="1048575" man="1"/>
    <brk id="41" max="1048575" man="1"/>
    <brk id="51" max="1048575" man="1"/>
    <brk id="6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1F13-6160-6F47-A6DA-9765351D427A}">
  <dimension ref="A1:BB16"/>
  <sheetViews>
    <sheetView zoomScale="126" zoomScaleNormal="126" workbookViewId="0">
      <selection activeCell="N1" sqref="N1:BB1"/>
    </sheetView>
  </sheetViews>
  <sheetFormatPr baseColWidth="10" defaultColWidth="8.83203125" defaultRowHeight="15" x14ac:dyDescent="0.2"/>
  <cols>
    <col min="1" max="1" width="10.83203125" bestFit="1" customWidth="1"/>
    <col min="2" max="2" width="5.5" bestFit="1" customWidth="1"/>
    <col min="3" max="3" width="4.83203125" bestFit="1" customWidth="1"/>
    <col min="4" max="4" width="5.5" bestFit="1" customWidth="1"/>
    <col min="13" max="13" width="10.6640625" customWidth="1"/>
  </cols>
  <sheetData>
    <row r="1" spans="1:54" s="9" customFormat="1" x14ac:dyDescent="0.2">
      <c r="A1" s="9" t="s">
        <v>66</v>
      </c>
      <c r="B1" s="9" t="s">
        <v>67</v>
      </c>
      <c r="C1" s="9" t="s">
        <v>68</v>
      </c>
      <c r="D1" s="9" t="s">
        <v>69</v>
      </c>
      <c r="E1" s="9" t="s">
        <v>59</v>
      </c>
      <c r="F1" s="9" t="s">
        <v>45</v>
      </c>
      <c r="G1" s="9" t="s">
        <v>46</v>
      </c>
      <c r="H1" s="9" t="s">
        <v>47</v>
      </c>
      <c r="I1" s="9" t="s">
        <v>48</v>
      </c>
      <c r="J1" s="9" t="s">
        <v>49</v>
      </c>
      <c r="K1" s="9" t="s">
        <v>50</v>
      </c>
      <c r="L1" s="9" t="s">
        <v>51</v>
      </c>
      <c r="M1" s="9" t="s">
        <v>52</v>
      </c>
      <c r="N1" s="9" t="s">
        <v>16</v>
      </c>
      <c r="O1" s="9" t="s">
        <v>17</v>
      </c>
      <c r="P1" s="9" t="s">
        <v>18</v>
      </c>
      <c r="Q1" s="9" t="s">
        <v>19</v>
      </c>
      <c r="R1" s="9" t="s">
        <v>20</v>
      </c>
      <c r="S1" s="9" t="s">
        <v>21</v>
      </c>
      <c r="T1" s="9" t="s">
        <v>22</v>
      </c>
      <c r="U1" s="9" t="s">
        <v>23</v>
      </c>
      <c r="V1" s="9" t="s">
        <v>24</v>
      </c>
      <c r="W1" s="9" t="s">
        <v>25</v>
      </c>
      <c r="X1" s="9" t="s">
        <v>26</v>
      </c>
      <c r="Y1" s="9" t="s">
        <v>27</v>
      </c>
      <c r="Z1" s="9" t="s">
        <v>28</v>
      </c>
      <c r="AA1" s="9" t="s">
        <v>29</v>
      </c>
      <c r="AB1" s="9" t="s">
        <v>30</v>
      </c>
      <c r="AC1" s="9" t="s">
        <v>31</v>
      </c>
      <c r="AD1" s="9" t="s">
        <v>32</v>
      </c>
      <c r="AE1" s="9" t="s">
        <v>33</v>
      </c>
      <c r="AF1" s="9" t="s">
        <v>34</v>
      </c>
      <c r="AG1" s="9" t="s">
        <v>35</v>
      </c>
      <c r="AH1" s="9" t="s">
        <v>36</v>
      </c>
      <c r="AI1" s="9" t="s">
        <v>37</v>
      </c>
      <c r="AJ1" s="9" t="s">
        <v>38</v>
      </c>
      <c r="AK1" s="9" t="s">
        <v>39</v>
      </c>
      <c r="AL1" s="9" t="s">
        <v>40</v>
      </c>
      <c r="AM1" s="9" t="s">
        <v>41</v>
      </c>
      <c r="AN1" s="9" t="s">
        <v>42</v>
      </c>
      <c r="AO1" s="9" t="s">
        <v>43</v>
      </c>
      <c r="AP1" s="9" t="s">
        <v>44</v>
      </c>
      <c r="AQ1" s="9" t="s">
        <v>53</v>
      </c>
      <c r="AR1" s="9" t="s">
        <v>54</v>
      </c>
      <c r="AS1" s="9" t="s">
        <v>55</v>
      </c>
      <c r="AT1" s="9" t="s">
        <v>56</v>
      </c>
      <c r="AU1" s="9" t="s">
        <v>57</v>
      </c>
      <c r="AV1" s="9" t="s">
        <v>58</v>
      </c>
      <c r="AW1" s="9" t="s">
        <v>60</v>
      </c>
      <c r="AX1" s="9" t="s">
        <v>61</v>
      </c>
      <c r="AY1" s="9" t="s">
        <v>62</v>
      </c>
      <c r="AZ1" s="9" t="s">
        <v>63</v>
      </c>
      <c r="BA1" s="9" t="s">
        <v>64</v>
      </c>
      <c r="BB1" s="9" t="s">
        <v>65</v>
      </c>
    </row>
    <row r="2" spans="1:54" x14ac:dyDescent="0.2">
      <c r="A2" s="4" t="s">
        <v>70</v>
      </c>
      <c r="B2" s="4">
        <v>1</v>
      </c>
      <c r="C2" s="4" t="s">
        <v>82</v>
      </c>
      <c r="D2" s="4">
        <v>1</v>
      </c>
      <c r="E2" s="1">
        <v>554113864599.953</v>
      </c>
      <c r="F2" s="1">
        <v>335588807.46617699</v>
      </c>
      <c r="G2" s="1">
        <v>9107021.5051348004</v>
      </c>
      <c r="H2" s="1">
        <v>31488463.8571967</v>
      </c>
      <c r="I2" s="1">
        <v>94511147.377933204</v>
      </c>
      <c r="J2" s="1">
        <v>56090781.038154699</v>
      </c>
      <c r="K2" s="1">
        <v>47249694.9038819</v>
      </c>
      <c r="L2" s="1">
        <v>383791406.13395202</v>
      </c>
      <c r="M2" s="1">
        <v>97111647.314792097</v>
      </c>
      <c r="N2" s="1">
        <v>17091548.352985401</v>
      </c>
      <c r="O2" s="1">
        <v>17145079.546854299</v>
      </c>
      <c r="P2" s="1">
        <v>2080404.92966583</v>
      </c>
      <c r="Q2" s="1">
        <v>877808505.609707</v>
      </c>
      <c r="R2" s="1">
        <v>1895615910.85518</v>
      </c>
      <c r="S2" s="1">
        <v>112214369.909858</v>
      </c>
      <c r="T2" s="1">
        <v>3198993172.14189</v>
      </c>
      <c r="U2" s="1">
        <v>23315124.882523499</v>
      </c>
      <c r="V2" s="1">
        <v>2973750.6269576401</v>
      </c>
      <c r="W2" s="1">
        <v>137046313.04403299</v>
      </c>
      <c r="X2" s="1">
        <v>1857083.87292056</v>
      </c>
      <c r="Y2" s="1">
        <v>512871.70881117001</v>
      </c>
      <c r="Z2" s="1">
        <v>178965459.18694001</v>
      </c>
      <c r="AA2" s="1">
        <v>201186495.94738501</v>
      </c>
      <c r="AB2" s="1">
        <v>13922914.790282199</v>
      </c>
      <c r="AC2" s="1">
        <v>5478896.08913555</v>
      </c>
      <c r="AD2" s="1">
        <v>4824697130.9265699</v>
      </c>
      <c r="AE2" s="1">
        <v>22575669.490542199</v>
      </c>
      <c r="AF2" s="1">
        <v>3745088.8250697199</v>
      </c>
      <c r="AG2" s="1">
        <v>34578238.7703887</v>
      </c>
      <c r="AH2" s="1">
        <v>12756047.6741012</v>
      </c>
      <c r="AI2" s="1">
        <v>178904631.20971701</v>
      </c>
      <c r="AJ2" s="1">
        <v>906720589.63466597</v>
      </c>
      <c r="AK2" s="1">
        <v>1365520697.1368799</v>
      </c>
      <c r="AL2" s="1">
        <v>587800751.83574903</v>
      </c>
      <c r="AM2" s="1">
        <v>403215428.99366999</v>
      </c>
      <c r="AN2" s="1">
        <v>14445079450.9648</v>
      </c>
      <c r="AO2" s="1">
        <v>208823616.711337</v>
      </c>
      <c r="AP2" s="1">
        <v>4385879014.9699202</v>
      </c>
      <c r="AQ2" s="1">
        <v>175913214.849922</v>
      </c>
      <c r="AR2" s="1">
        <v>60636389.5154339</v>
      </c>
      <c r="AS2" s="1">
        <v>6839412.32601</v>
      </c>
      <c r="AT2" s="1">
        <v>1541175.59064311</v>
      </c>
      <c r="AU2" s="1">
        <v>112214369.909858</v>
      </c>
      <c r="AV2" s="1">
        <v>12306041.003616</v>
      </c>
      <c r="AW2" s="1">
        <v>23441668.721972499</v>
      </c>
      <c r="AX2" s="1">
        <v>491677914.23430598</v>
      </c>
      <c r="AY2" s="1">
        <v>262305571.15186799</v>
      </c>
      <c r="AZ2" s="1">
        <v>323979951.07445198</v>
      </c>
      <c r="BA2" s="1">
        <v>5664837.8737201197</v>
      </c>
      <c r="BB2" s="1">
        <v>43056203.373882197</v>
      </c>
    </row>
    <row r="3" spans="1:54" x14ac:dyDescent="0.2">
      <c r="A3" s="4" t="s">
        <v>71</v>
      </c>
      <c r="B3" s="4">
        <v>1</v>
      </c>
      <c r="C3" s="4" t="s">
        <v>83</v>
      </c>
      <c r="D3" s="4">
        <v>2</v>
      </c>
      <c r="E3" s="1">
        <v>705413582656.698</v>
      </c>
      <c r="F3" s="1">
        <v>324941826.034343</v>
      </c>
      <c r="G3" s="1">
        <v>8297843.5125107197</v>
      </c>
      <c r="H3" s="1">
        <v>29256059.164439201</v>
      </c>
      <c r="I3" s="1">
        <v>92903586.0184948</v>
      </c>
      <c r="J3" s="1">
        <v>59184876.882635199</v>
      </c>
      <c r="K3" s="1">
        <v>52395347.529673196</v>
      </c>
      <c r="L3" s="1">
        <v>385382638.78475797</v>
      </c>
      <c r="M3" s="1">
        <v>94239943.081758007</v>
      </c>
      <c r="N3" s="1">
        <v>35685908.675444402</v>
      </c>
      <c r="O3" s="1">
        <v>18554524.248761401</v>
      </c>
      <c r="P3" s="1">
        <v>2399137.60827258</v>
      </c>
      <c r="Q3" s="1">
        <v>1298447559.96631</v>
      </c>
      <c r="R3" s="1">
        <v>1792413241.5467801</v>
      </c>
      <c r="S3" s="1">
        <v>150879102.377101</v>
      </c>
      <c r="T3" s="1">
        <v>4292034295.6174598</v>
      </c>
      <c r="U3" s="1">
        <v>4342937.3045035498</v>
      </c>
      <c r="V3" s="1">
        <v>4970642.94793313</v>
      </c>
      <c r="W3" s="1">
        <v>192927835.01415399</v>
      </c>
      <c r="X3" s="1">
        <v>2504628.41585402</v>
      </c>
      <c r="Y3" s="1">
        <v>994072.11425788898</v>
      </c>
      <c r="Z3" s="1">
        <v>257679404.67768699</v>
      </c>
      <c r="AA3" s="1">
        <v>211681558.135573</v>
      </c>
      <c r="AB3" s="1">
        <v>19187643.0396185</v>
      </c>
      <c r="AC3" s="1">
        <v>7526758.26250125</v>
      </c>
      <c r="AD3" s="1">
        <v>6226313958.7252903</v>
      </c>
      <c r="AE3" s="1">
        <v>4227111.7863052702</v>
      </c>
      <c r="AF3" s="1">
        <v>3255348.0893944399</v>
      </c>
      <c r="AG3" s="1">
        <v>39631184.152904101</v>
      </c>
      <c r="AH3" s="1">
        <v>21052409.355000701</v>
      </c>
      <c r="AI3" s="1">
        <v>291730377.483145</v>
      </c>
      <c r="AJ3" s="1">
        <v>1420410942.7911201</v>
      </c>
      <c r="AK3" s="1">
        <v>2131306432.8592601</v>
      </c>
      <c r="AL3" s="1">
        <v>674675726.57985401</v>
      </c>
      <c r="AM3" s="1">
        <v>509642754.11782902</v>
      </c>
      <c r="AN3" s="1">
        <v>14158867540.1028</v>
      </c>
      <c r="AO3" s="1">
        <v>136118752.38335299</v>
      </c>
      <c r="AP3" s="1">
        <v>5533544188.6182499</v>
      </c>
      <c r="AQ3" s="1">
        <v>204796102.07175899</v>
      </c>
      <c r="AR3" s="1">
        <v>61023911.892394498</v>
      </c>
      <c r="AS3" s="1">
        <v>8992609.6766586192</v>
      </c>
      <c r="AT3" s="1">
        <v>1078612.99240128</v>
      </c>
      <c r="AU3" s="1">
        <v>150879102.377101</v>
      </c>
      <c r="AV3" s="1">
        <v>19719025.191466302</v>
      </c>
      <c r="AW3" s="1">
        <v>47631787.181771301</v>
      </c>
      <c r="AX3" s="1">
        <v>739863127.94013202</v>
      </c>
      <c r="AY3" s="1">
        <v>293773787.69552201</v>
      </c>
      <c r="AZ3" s="1">
        <v>406000093.73728698</v>
      </c>
      <c r="BA3" s="1">
        <v>7762671.2716744002</v>
      </c>
      <c r="BB3" s="1">
        <v>67369974.327392906</v>
      </c>
    </row>
    <row r="4" spans="1:54" x14ac:dyDescent="0.2">
      <c r="A4" s="4" t="s">
        <v>72</v>
      </c>
      <c r="B4" s="4">
        <v>1</v>
      </c>
      <c r="C4" s="4" t="s">
        <v>83</v>
      </c>
      <c r="D4" s="4">
        <v>3</v>
      </c>
      <c r="E4" s="1">
        <v>521424391922.82202</v>
      </c>
      <c r="F4" s="1">
        <v>349091315.52544302</v>
      </c>
      <c r="G4" s="1">
        <v>10700174.0564165</v>
      </c>
      <c r="H4" s="1">
        <v>33427367.602818701</v>
      </c>
      <c r="I4" s="1">
        <v>106900724.201038</v>
      </c>
      <c r="J4" s="1">
        <v>65091228.137496904</v>
      </c>
      <c r="K4" s="1">
        <v>48202367.418240301</v>
      </c>
      <c r="L4" s="1">
        <v>432794396.224105</v>
      </c>
      <c r="M4" s="1">
        <v>105740547.52039</v>
      </c>
      <c r="N4" s="1">
        <v>21898465.789921202</v>
      </c>
      <c r="O4" s="1">
        <v>6365203.7415629802</v>
      </c>
      <c r="P4" s="1">
        <v>2538140.9689149898</v>
      </c>
      <c r="Q4" s="1">
        <v>1147444397.4693999</v>
      </c>
      <c r="R4" s="1">
        <v>2724116036.8514199</v>
      </c>
      <c r="S4" s="1">
        <v>113892424.94157</v>
      </c>
      <c r="T4" s="1">
        <v>4221637621.0602298</v>
      </c>
      <c r="U4" s="1">
        <v>1939850.9573193099</v>
      </c>
      <c r="V4" s="1">
        <v>3572950.31604522</v>
      </c>
      <c r="W4" s="1">
        <v>164911008.62481299</v>
      </c>
      <c r="X4" s="1">
        <v>1</v>
      </c>
      <c r="Y4" s="1">
        <v>594103.79920236603</v>
      </c>
      <c r="Z4" s="1">
        <v>64277520.034237698</v>
      </c>
      <c r="AA4" s="1">
        <v>103456891.004159</v>
      </c>
      <c r="AB4" s="1">
        <v>7960013.5120264702</v>
      </c>
      <c r="AC4" s="1">
        <v>4144340.8448828901</v>
      </c>
      <c r="AD4" s="1">
        <v>6418338812.0461502</v>
      </c>
      <c r="AE4" s="1">
        <v>1691250.15487242</v>
      </c>
      <c r="AF4" s="1">
        <v>3061463.7204491398</v>
      </c>
      <c r="AG4" s="1">
        <v>32625572.5227619</v>
      </c>
      <c r="AH4" s="1">
        <v>12065019.9270215</v>
      </c>
      <c r="AI4" s="1">
        <v>218967355.61844501</v>
      </c>
      <c r="AJ4" s="1">
        <v>203534398.62586799</v>
      </c>
      <c r="AK4" s="1">
        <v>1487410166.93625</v>
      </c>
      <c r="AL4" s="1">
        <v>330838604.44650501</v>
      </c>
      <c r="AM4" s="1">
        <v>202081645.71029401</v>
      </c>
      <c r="AN4" s="1">
        <v>6172770282.0682898</v>
      </c>
      <c r="AO4" s="1">
        <v>287241057.839571</v>
      </c>
      <c r="AP4" s="1">
        <v>3134744263.9832602</v>
      </c>
      <c r="AQ4" s="1">
        <v>228602404.35859999</v>
      </c>
      <c r="AR4" s="1">
        <v>38261427.991301298</v>
      </c>
      <c r="AS4" s="1">
        <v>7809951.9614136396</v>
      </c>
      <c r="AT4" s="1">
        <v>367298.91468128999</v>
      </c>
      <c r="AU4" s="1">
        <v>113892424.94157</v>
      </c>
      <c r="AV4" s="1">
        <v>12289540.558129899</v>
      </c>
      <c r="AW4" s="1">
        <v>29870267.7603557</v>
      </c>
      <c r="AX4" s="1">
        <v>615978507.05694795</v>
      </c>
      <c r="AY4" s="1">
        <v>95045469.136755198</v>
      </c>
      <c r="AZ4" s="1">
        <v>201547839.81852499</v>
      </c>
      <c r="BA4" s="1">
        <v>3394899.9381109299</v>
      </c>
      <c r="BB4" s="1">
        <v>16740657.267273501</v>
      </c>
    </row>
    <row r="5" spans="1:54" x14ac:dyDescent="0.2">
      <c r="A5" s="4" t="s">
        <v>73</v>
      </c>
      <c r="B5" s="4">
        <v>1</v>
      </c>
      <c r="C5" s="4" t="s">
        <v>83</v>
      </c>
      <c r="D5" s="4">
        <v>4</v>
      </c>
      <c r="E5" s="1">
        <v>590266504162.03503</v>
      </c>
      <c r="F5" s="1">
        <v>341524451.12200999</v>
      </c>
      <c r="G5" s="1">
        <v>8655052.7095319591</v>
      </c>
      <c r="H5" s="1">
        <v>32798019.1416764</v>
      </c>
      <c r="I5" s="1">
        <v>98524068.461153701</v>
      </c>
      <c r="J5" s="1">
        <v>58521990.237488098</v>
      </c>
      <c r="K5" s="1">
        <v>52797828.011290602</v>
      </c>
      <c r="L5" s="1">
        <v>383406731.34157097</v>
      </c>
      <c r="M5" s="1">
        <v>108263427.84979101</v>
      </c>
      <c r="N5" s="1">
        <v>2728169.9528877502</v>
      </c>
      <c r="O5" s="1">
        <v>22706446.31913</v>
      </c>
      <c r="P5" s="1">
        <v>1757985.81115516</v>
      </c>
      <c r="Q5" s="1">
        <v>520131417.56621701</v>
      </c>
      <c r="R5" s="1">
        <v>1549823338.75405</v>
      </c>
      <c r="S5" s="1">
        <v>121864043.74852</v>
      </c>
      <c r="T5" s="1">
        <v>1445242686.8596001</v>
      </c>
      <c r="U5" s="1">
        <v>51499914.484667301</v>
      </c>
      <c r="V5" s="1">
        <v>1822573.4499648099</v>
      </c>
      <c r="W5" s="1">
        <v>30138017.986602601</v>
      </c>
      <c r="X5" s="1">
        <v>2861954.7126959702</v>
      </c>
      <c r="Y5" s="1">
        <v>1</v>
      </c>
      <c r="Z5" s="1">
        <v>214830375.18704501</v>
      </c>
      <c r="AA5" s="1">
        <v>219185342.507871</v>
      </c>
      <c r="AB5" s="1">
        <v>1848933.5773243001</v>
      </c>
      <c r="AC5" s="1">
        <v>969683.87111988198</v>
      </c>
      <c r="AD5" s="1">
        <v>1617315179.84481</v>
      </c>
      <c r="AE5" s="1">
        <v>50868542.001731299</v>
      </c>
      <c r="AF5" s="1">
        <v>1127853.6763102</v>
      </c>
      <c r="AG5" s="1">
        <v>36310567.851498298</v>
      </c>
      <c r="AH5" s="1">
        <v>10574038.178959399</v>
      </c>
      <c r="AI5" s="1">
        <v>56633026.596360996</v>
      </c>
      <c r="AJ5" s="1">
        <v>1202952731.4226799</v>
      </c>
      <c r="AK5" s="1">
        <v>875299117.60208094</v>
      </c>
      <c r="AL5" s="1">
        <v>364820110.25432301</v>
      </c>
      <c r="AM5" s="1">
        <v>263190967.431849</v>
      </c>
      <c r="AN5" s="1">
        <v>27731895154.351799</v>
      </c>
      <c r="AO5" s="1">
        <v>117379990.050395</v>
      </c>
      <c r="AP5" s="1">
        <v>3368987943.0711198</v>
      </c>
      <c r="AQ5" s="1">
        <v>134951968.292133</v>
      </c>
      <c r="AR5" s="1">
        <v>29298456.763098601</v>
      </c>
      <c r="AS5" s="1">
        <v>3495374.57708443</v>
      </c>
      <c r="AT5" s="1">
        <v>3592828.48663001</v>
      </c>
      <c r="AU5" s="1">
        <v>121864043.74852</v>
      </c>
      <c r="AV5" s="1">
        <v>10288004.906400699</v>
      </c>
      <c r="AW5" s="1">
        <v>14149719.522741601</v>
      </c>
      <c r="AX5" s="1">
        <v>177087750.780615</v>
      </c>
      <c r="AY5" s="1">
        <v>687567633.16067505</v>
      </c>
      <c r="AZ5" s="1">
        <v>168850138.138327</v>
      </c>
      <c r="BA5" s="1">
        <v>1</v>
      </c>
      <c r="BB5" s="1">
        <v>24310585.938655999</v>
      </c>
    </row>
    <row r="6" spans="1:54" x14ac:dyDescent="0.2">
      <c r="A6" s="4" t="s">
        <v>74</v>
      </c>
      <c r="B6" s="4">
        <v>1</v>
      </c>
      <c r="C6" s="4" t="s">
        <v>83</v>
      </c>
      <c r="D6" s="4">
        <v>5</v>
      </c>
      <c r="E6" s="1">
        <v>521022591576.95398</v>
      </c>
      <c r="F6" s="1">
        <v>345450344.68764198</v>
      </c>
      <c r="G6" s="1">
        <v>8954543.0011180602</v>
      </c>
      <c r="H6" s="1">
        <v>37999063.948865503</v>
      </c>
      <c r="I6" s="1">
        <v>101317205.274846</v>
      </c>
      <c r="J6" s="1">
        <v>64478085.543951601</v>
      </c>
      <c r="K6" s="1">
        <v>49975317.137762502</v>
      </c>
      <c r="L6" s="1">
        <v>423863398.25423402</v>
      </c>
      <c r="M6" s="1">
        <v>105945140.257347</v>
      </c>
      <c r="N6" s="1">
        <v>22236785.768435702</v>
      </c>
      <c r="O6" s="1">
        <v>2673499.8868605602</v>
      </c>
      <c r="P6" s="1">
        <v>384014.12141148502</v>
      </c>
      <c r="Q6" s="1">
        <v>773264096.75666106</v>
      </c>
      <c r="R6" s="1">
        <v>1359477109.16029</v>
      </c>
      <c r="S6" s="1">
        <v>38988606.7084499</v>
      </c>
      <c r="T6" s="1">
        <v>2479205108.8835502</v>
      </c>
      <c r="U6" s="1">
        <v>332683.20882059901</v>
      </c>
      <c r="V6" s="1">
        <v>1199987.83950896</v>
      </c>
      <c r="W6" s="1">
        <v>162253608.81185499</v>
      </c>
      <c r="X6" s="1">
        <v>3384305.7914715102</v>
      </c>
      <c r="Y6" s="1">
        <v>1519684.5442116801</v>
      </c>
      <c r="Z6" s="1">
        <v>190767911.288353</v>
      </c>
      <c r="AA6" s="1">
        <v>136610586.07650101</v>
      </c>
      <c r="AB6" s="1">
        <v>7918925.1106113</v>
      </c>
      <c r="AC6" s="1">
        <v>6830748.45705844</v>
      </c>
      <c r="AD6" s="1">
        <v>3655970200.7695498</v>
      </c>
      <c r="AE6" s="1">
        <v>273338.66224488302</v>
      </c>
      <c r="AF6" s="1">
        <v>2995264.2312611099</v>
      </c>
      <c r="AG6" s="1">
        <v>24178549.469717499</v>
      </c>
      <c r="AH6" s="1">
        <v>6461382.1747288601</v>
      </c>
      <c r="AI6" s="1">
        <v>207492764.302008</v>
      </c>
      <c r="AJ6" s="1">
        <v>398791662.20076799</v>
      </c>
      <c r="AK6" s="1">
        <v>1331316794.1250801</v>
      </c>
      <c r="AL6" s="1">
        <v>708374845.09635901</v>
      </c>
      <c r="AM6" s="1">
        <v>502552423.41694999</v>
      </c>
      <c r="AN6" s="1">
        <v>8742355655.1252003</v>
      </c>
      <c r="AO6" s="1">
        <v>203518499.570236</v>
      </c>
      <c r="AP6" s="1">
        <v>4264114084.7686</v>
      </c>
      <c r="AQ6" s="1">
        <v>83916675.674471498</v>
      </c>
      <c r="AR6" s="1">
        <v>52989685.8246672</v>
      </c>
      <c r="AS6" s="1">
        <v>6451624.04239746</v>
      </c>
      <c r="AT6" s="1">
        <v>197771.72446230499</v>
      </c>
      <c r="AU6" s="1">
        <v>38988606.7084499</v>
      </c>
      <c r="AV6" s="1">
        <v>11249114.4092208</v>
      </c>
      <c r="AW6" s="1">
        <v>10647605.5504841</v>
      </c>
      <c r="AX6" s="1">
        <v>521251972.31658298</v>
      </c>
      <c r="AY6" s="1">
        <v>152107067.18070701</v>
      </c>
      <c r="AZ6" s="1">
        <v>392389903.72050899</v>
      </c>
      <c r="BA6" s="1">
        <v>23968653.6801438</v>
      </c>
      <c r="BB6" s="1">
        <v>102050536.481517</v>
      </c>
    </row>
    <row r="7" spans="1:54" x14ac:dyDescent="0.2">
      <c r="A7" s="4" t="s">
        <v>75</v>
      </c>
      <c r="B7" s="4">
        <v>1</v>
      </c>
      <c r="C7" s="4" t="s">
        <v>82</v>
      </c>
      <c r="D7" s="4">
        <v>6</v>
      </c>
      <c r="E7" s="1">
        <v>529328153969.16498</v>
      </c>
      <c r="F7" s="1">
        <v>333833053.85123998</v>
      </c>
      <c r="G7" s="1">
        <v>8170082.9860781496</v>
      </c>
      <c r="H7" s="1">
        <v>31307429.9037489</v>
      </c>
      <c r="I7" s="1">
        <v>94828457.864582106</v>
      </c>
      <c r="J7" s="1">
        <v>56650894.729029499</v>
      </c>
      <c r="K7" s="1">
        <v>48180946.176664099</v>
      </c>
      <c r="L7" s="1">
        <v>392386162.247944</v>
      </c>
      <c r="M7" s="1">
        <v>92195615.800720602</v>
      </c>
      <c r="N7" s="1">
        <v>16904079.6357558</v>
      </c>
      <c r="O7" s="1">
        <v>16073934.282277999</v>
      </c>
      <c r="P7" s="1">
        <v>2269555.2869310998</v>
      </c>
      <c r="Q7" s="1">
        <v>914300465.11242604</v>
      </c>
      <c r="R7" s="1">
        <v>1965318189.37234</v>
      </c>
      <c r="S7" s="1">
        <v>113088329.28573699</v>
      </c>
      <c r="T7" s="1">
        <v>3222119994.0898099</v>
      </c>
      <c r="U7" s="1">
        <v>18299792.602666099</v>
      </c>
      <c r="V7" s="1">
        <v>3087511.4625012898</v>
      </c>
      <c r="W7" s="1">
        <v>130874778.992402</v>
      </c>
      <c r="X7" s="1">
        <v>3368922.8545377301</v>
      </c>
      <c r="Y7" s="1">
        <v>494021.26290480501</v>
      </c>
      <c r="Z7" s="1">
        <v>170330910.33748201</v>
      </c>
      <c r="AA7" s="1">
        <v>200108048.78238001</v>
      </c>
      <c r="AB7" s="1">
        <v>13150601.351767801</v>
      </c>
      <c r="AC7" s="1">
        <v>5201896.4372497201</v>
      </c>
      <c r="AD7" s="1">
        <v>4841134691.6336203</v>
      </c>
      <c r="AE7" s="1">
        <v>18927684.854937699</v>
      </c>
      <c r="AF7" s="1">
        <v>3978311.3305205302</v>
      </c>
      <c r="AG7" s="1">
        <v>33812845.557360597</v>
      </c>
      <c r="AH7" s="1">
        <v>12578572.7753774</v>
      </c>
      <c r="AI7" s="1">
        <v>180309893.222743</v>
      </c>
      <c r="AJ7" s="1">
        <v>771859831.01347399</v>
      </c>
      <c r="AK7" s="1">
        <v>1474353354.1435599</v>
      </c>
      <c r="AL7" s="1">
        <v>577375932.09412801</v>
      </c>
      <c r="AM7" s="1">
        <v>398648157.11154503</v>
      </c>
      <c r="AN7" s="1">
        <v>14626096655.075701</v>
      </c>
      <c r="AO7" s="1">
        <v>209667497.165492</v>
      </c>
      <c r="AP7" s="1">
        <v>4311313901.2934303</v>
      </c>
      <c r="AQ7" s="1">
        <v>173544240.73415101</v>
      </c>
      <c r="AR7" s="1">
        <v>56543177.584801599</v>
      </c>
      <c r="AS7" s="1">
        <v>6719079.8226528997</v>
      </c>
      <c r="AT7" s="1">
        <v>1783153.56634406</v>
      </c>
      <c r="AU7" s="1">
        <v>113088329.28573699</v>
      </c>
      <c r="AV7" s="1">
        <v>13346570.894185999</v>
      </c>
      <c r="AW7" s="1">
        <v>23500644.859686501</v>
      </c>
      <c r="AX7" s="1">
        <v>492017746.78985697</v>
      </c>
      <c r="AY7" s="1">
        <v>259412429.17769301</v>
      </c>
      <c r="AZ7" s="1">
        <v>310809238.331424</v>
      </c>
      <c r="BA7" s="1">
        <v>5360633.3943983596</v>
      </c>
      <c r="BB7" s="1">
        <v>44435511.120624699</v>
      </c>
    </row>
    <row r="8" spans="1:54" x14ac:dyDescent="0.2">
      <c r="A8" s="4" t="s">
        <v>76</v>
      </c>
      <c r="B8" s="4">
        <v>1</v>
      </c>
      <c r="C8" s="4" t="s">
        <v>83</v>
      </c>
      <c r="D8" s="4">
        <v>7</v>
      </c>
      <c r="E8" s="1">
        <v>541690569266.81897</v>
      </c>
      <c r="F8" s="1">
        <v>238651873.546112</v>
      </c>
      <c r="G8" s="1">
        <v>1</v>
      </c>
      <c r="H8" s="1">
        <v>21746321.711923201</v>
      </c>
      <c r="I8" s="1">
        <v>48988826.2551478</v>
      </c>
      <c r="J8" s="1">
        <v>34997213.876753002</v>
      </c>
      <c r="K8" s="1">
        <v>47026221.699463598</v>
      </c>
      <c r="L8" s="1">
        <v>180138051.856767</v>
      </c>
      <c r="M8" s="1">
        <v>1</v>
      </c>
      <c r="N8" s="1">
        <v>4204575.8397794897</v>
      </c>
      <c r="O8" s="1">
        <v>19217899.563142698</v>
      </c>
      <c r="P8" s="1">
        <v>619315.02373492904</v>
      </c>
      <c r="Q8" s="1">
        <v>564936635.55324197</v>
      </c>
      <c r="R8" s="1">
        <v>1624659877.7365501</v>
      </c>
      <c r="S8" s="1">
        <v>93338684.466569707</v>
      </c>
      <c r="T8" s="1">
        <v>1487629796.7669401</v>
      </c>
      <c r="U8" s="1">
        <v>32218076.697202999</v>
      </c>
      <c r="V8" s="1">
        <v>1417507.57254292</v>
      </c>
      <c r="W8" s="1">
        <v>37764695.412977301</v>
      </c>
      <c r="X8" s="1">
        <v>570848.09429560194</v>
      </c>
      <c r="Y8" s="1">
        <v>1</v>
      </c>
      <c r="Z8" s="1">
        <v>129623258.216401</v>
      </c>
      <c r="AA8" s="1">
        <v>154208512.78946</v>
      </c>
      <c r="AB8" s="1">
        <v>2391094.90427551</v>
      </c>
      <c r="AC8" s="1">
        <v>1</v>
      </c>
      <c r="AD8" s="1">
        <v>1997546120.4442201</v>
      </c>
      <c r="AE8" s="1">
        <v>33249564.587007299</v>
      </c>
      <c r="AF8" s="1">
        <v>2664682.08942032</v>
      </c>
      <c r="AG8" s="1">
        <v>22759831.921963099</v>
      </c>
      <c r="AH8" s="1">
        <v>7260594.7695933897</v>
      </c>
      <c r="AI8" s="1">
        <v>41098021.619310901</v>
      </c>
      <c r="AJ8" s="1">
        <v>1183387134.0072</v>
      </c>
      <c r="AK8" s="1">
        <v>817780111.04248297</v>
      </c>
      <c r="AL8" s="1">
        <v>482604739.20410901</v>
      </c>
      <c r="AM8" s="1">
        <v>348506816.00639898</v>
      </c>
      <c r="AN8" s="1">
        <v>17889554488.799702</v>
      </c>
      <c r="AO8" s="1">
        <v>100811064.481977</v>
      </c>
      <c r="AP8" s="1">
        <v>3565247326.7371702</v>
      </c>
      <c r="AQ8" s="1">
        <v>129252077.17990001</v>
      </c>
      <c r="AR8" s="1">
        <v>31771471.324363299</v>
      </c>
      <c r="AS8" s="1">
        <v>1040866.55928023</v>
      </c>
      <c r="AT8" s="1">
        <v>821340.31588979298</v>
      </c>
      <c r="AU8" s="1">
        <v>93338684.466569707</v>
      </c>
      <c r="AV8" s="1">
        <v>1</v>
      </c>
      <c r="AW8" s="1">
        <v>12991445.669205099</v>
      </c>
      <c r="AX8" s="1">
        <v>204989724.04859301</v>
      </c>
      <c r="AY8" s="1">
        <v>241927430.09695101</v>
      </c>
      <c r="AZ8" s="1">
        <v>163770182.77794099</v>
      </c>
      <c r="BA8" s="1">
        <v>67298.624278944102</v>
      </c>
      <c r="BB8" s="1">
        <v>23464130.991337199</v>
      </c>
    </row>
    <row r="9" spans="1:54" x14ac:dyDescent="0.2">
      <c r="A9" s="4" t="s">
        <v>77</v>
      </c>
      <c r="B9" s="4">
        <v>1</v>
      </c>
      <c r="C9" s="4" t="s">
        <v>83</v>
      </c>
      <c r="D9" s="4">
        <v>8</v>
      </c>
      <c r="E9" s="1">
        <v>493254285042.03998</v>
      </c>
      <c r="F9" s="1">
        <v>355499936.10815799</v>
      </c>
      <c r="G9" s="1">
        <v>7645923.1927736104</v>
      </c>
      <c r="H9" s="1">
        <v>32953216.533519901</v>
      </c>
      <c r="I9" s="1">
        <v>100465871.779255</v>
      </c>
      <c r="J9" s="1">
        <v>63715243.495204203</v>
      </c>
      <c r="K9" s="1">
        <v>51346703.737624802</v>
      </c>
      <c r="L9" s="1">
        <v>418969106.921381</v>
      </c>
      <c r="M9" s="1">
        <v>95906101.382810697</v>
      </c>
      <c r="N9" s="1">
        <v>755145.82463853701</v>
      </c>
      <c r="O9" s="1">
        <v>34378010.207045399</v>
      </c>
      <c r="P9" s="1">
        <v>1881641.1047403601</v>
      </c>
      <c r="Q9" s="1">
        <v>539819243.77821898</v>
      </c>
      <c r="R9" s="1">
        <v>1788518050.9953699</v>
      </c>
      <c r="S9" s="1">
        <v>106349979.08370601</v>
      </c>
      <c r="T9" s="1">
        <v>3747587535.0759401</v>
      </c>
      <c r="U9" s="1">
        <v>62565969.4221339</v>
      </c>
      <c r="V9" s="1">
        <v>1310660.71230732</v>
      </c>
      <c r="W9" s="1">
        <v>55386003.856127903</v>
      </c>
      <c r="X9" s="1">
        <v>1</v>
      </c>
      <c r="Y9" s="1">
        <v>1</v>
      </c>
      <c r="Z9" s="1">
        <v>26911929.089990702</v>
      </c>
      <c r="AA9" s="1">
        <v>159899911.901384</v>
      </c>
      <c r="AB9" s="1">
        <v>3617670.1476326701</v>
      </c>
      <c r="AC9" s="1">
        <v>1537433.3468146301</v>
      </c>
      <c r="AD9" s="1">
        <v>5984678850.1479597</v>
      </c>
      <c r="AE9" s="1">
        <v>64913420.829356097</v>
      </c>
      <c r="AF9" s="1">
        <v>7505992.0056174202</v>
      </c>
      <c r="AG9" s="1">
        <v>44892810.0401062</v>
      </c>
      <c r="AH9" s="1">
        <v>8153357.2122654403</v>
      </c>
      <c r="AI9" s="1">
        <v>45224975.729357697</v>
      </c>
      <c r="AJ9" s="1">
        <v>118829838.937298</v>
      </c>
      <c r="AK9" s="1">
        <v>2248808372.7365699</v>
      </c>
      <c r="AL9" s="1">
        <v>127587973.398063</v>
      </c>
      <c r="AM9" s="1">
        <v>66879185.540617302</v>
      </c>
      <c r="AN9" s="1">
        <v>3958118311.7358098</v>
      </c>
      <c r="AO9" s="1">
        <v>58490151.550922103</v>
      </c>
      <c r="AP9" s="1">
        <v>1382160114.4126501</v>
      </c>
      <c r="AQ9" s="1">
        <v>252201116.496703</v>
      </c>
      <c r="AR9" s="1">
        <v>72665163.303110197</v>
      </c>
      <c r="AS9" s="1">
        <v>2593026.6011462701</v>
      </c>
      <c r="AT9" s="1">
        <v>1459461.1779682899</v>
      </c>
      <c r="AU9" s="1">
        <v>106349979.08370601</v>
      </c>
      <c r="AV9" s="1">
        <v>7650901.9742633803</v>
      </c>
      <c r="AW9" s="1">
        <v>13158540.048087399</v>
      </c>
      <c r="AX9" s="1">
        <v>415620505.96956199</v>
      </c>
      <c r="AY9" s="1">
        <v>55670904.583054602</v>
      </c>
      <c r="AZ9" s="1">
        <v>76547518.054612994</v>
      </c>
      <c r="BA9" s="1">
        <v>1</v>
      </c>
      <c r="BB9" s="1">
        <v>1058975.3504004199</v>
      </c>
    </row>
    <row r="10" spans="1:54" x14ac:dyDescent="0.2">
      <c r="A10" s="4" t="s">
        <v>78</v>
      </c>
      <c r="B10" s="4">
        <v>1</v>
      </c>
      <c r="C10" s="4" t="s">
        <v>83</v>
      </c>
      <c r="D10" s="4">
        <v>9</v>
      </c>
      <c r="E10" s="1">
        <v>728556474074.75</v>
      </c>
      <c r="F10" s="1">
        <v>300749772.67122298</v>
      </c>
      <c r="G10" s="1">
        <v>7780979.2693625996</v>
      </c>
      <c r="H10" s="1">
        <v>27179199.5134941</v>
      </c>
      <c r="I10" s="1">
        <v>77282677.154738903</v>
      </c>
      <c r="J10" s="1">
        <v>56197841.889383599</v>
      </c>
      <c r="K10" s="1">
        <v>44135315.626613997</v>
      </c>
      <c r="L10" s="1">
        <v>352781791.19778901</v>
      </c>
      <c r="M10" s="1">
        <v>96536121.839359105</v>
      </c>
      <c r="N10" s="1">
        <v>12701442.6103248</v>
      </c>
      <c r="O10" s="1">
        <v>4722117.4168047002</v>
      </c>
      <c r="P10" s="1">
        <v>87903.800910550795</v>
      </c>
      <c r="Q10" s="1">
        <v>851092211.79590201</v>
      </c>
      <c r="R10" s="1">
        <v>1098932243.3847301</v>
      </c>
      <c r="S10" s="1">
        <v>111944739.162135</v>
      </c>
      <c r="T10" s="1">
        <v>4218194873.5955901</v>
      </c>
      <c r="U10" s="1">
        <v>1578648.8448602001</v>
      </c>
      <c r="V10" s="1">
        <v>3742688.4289699201</v>
      </c>
      <c r="W10" s="1">
        <v>215197109.290553</v>
      </c>
      <c r="X10" s="1">
        <v>3019654.2038126499</v>
      </c>
      <c r="Y10" s="1">
        <v>1011200.3260259799</v>
      </c>
      <c r="Z10" s="1">
        <v>148214849.22867501</v>
      </c>
      <c r="AA10" s="1">
        <v>114367908.488075</v>
      </c>
      <c r="AB10" s="1">
        <v>8072241.2049566302</v>
      </c>
      <c r="AC10" s="1">
        <v>11415676.467367999</v>
      </c>
      <c r="AD10" s="1">
        <v>5638477410.98769</v>
      </c>
      <c r="AE10" s="1">
        <v>1591543.49807384</v>
      </c>
      <c r="AF10" s="1">
        <v>4279491.56211555</v>
      </c>
      <c r="AG10" s="1">
        <v>29078858.297791399</v>
      </c>
      <c r="AH10" s="1">
        <v>18016809.439787101</v>
      </c>
      <c r="AI10" s="1">
        <v>318596954.85195601</v>
      </c>
      <c r="AJ10" s="1">
        <v>371655881.13651699</v>
      </c>
      <c r="AK10" s="1">
        <v>1509657504.88569</v>
      </c>
      <c r="AL10" s="1">
        <v>802818881.68828702</v>
      </c>
      <c r="AM10" s="1">
        <v>585614786.89308</v>
      </c>
      <c r="AN10" s="1">
        <v>8040669490.3317604</v>
      </c>
      <c r="AO10" s="1">
        <v>176126084.74559599</v>
      </c>
      <c r="AP10" s="1">
        <v>5436927487.7736597</v>
      </c>
      <c r="AQ10" s="1">
        <v>106805306.235502</v>
      </c>
      <c r="AR10" s="1">
        <v>119471427.83908699</v>
      </c>
      <c r="AS10" s="1">
        <v>16297733.313928301</v>
      </c>
      <c r="AT10" s="1">
        <v>1277224.4130208001</v>
      </c>
      <c r="AU10" s="1">
        <v>111944739.162135</v>
      </c>
      <c r="AV10" s="1">
        <v>8830449.20440601</v>
      </c>
      <c r="AW10" s="1">
        <v>35584886.084017202</v>
      </c>
      <c r="AX10" s="1">
        <v>862679190.73296797</v>
      </c>
      <c r="AY10" s="1">
        <v>100495796.96817499</v>
      </c>
      <c r="AZ10" s="1">
        <v>332156064.56545901</v>
      </c>
      <c r="BA10" s="1">
        <v>15597133.6709149</v>
      </c>
      <c r="BB10" s="1">
        <v>53050071.166443497</v>
      </c>
    </row>
    <row r="11" spans="1:54" x14ac:dyDescent="0.2">
      <c r="A11" s="4" t="s">
        <v>79</v>
      </c>
      <c r="B11" s="4">
        <v>1</v>
      </c>
      <c r="C11" s="4" t="s">
        <v>83</v>
      </c>
      <c r="D11" s="4">
        <v>10</v>
      </c>
      <c r="E11" s="1">
        <v>577434017848.23401</v>
      </c>
      <c r="F11" s="1">
        <v>312160654.85817999</v>
      </c>
      <c r="G11" s="1">
        <v>7655859.9228713596</v>
      </c>
      <c r="H11" s="1">
        <v>28638099.236584201</v>
      </c>
      <c r="I11" s="1">
        <v>89044914.511391595</v>
      </c>
      <c r="J11" s="1">
        <v>65015668.087001897</v>
      </c>
      <c r="K11" s="1">
        <v>51465508.976650402</v>
      </c>
      <c r="L11" s="1">
        <v>464939868.57534599</v>
      </c>
      <c r="M11" s="1">
        <v>106707040.52658901</v>
      </c>
      <c r="N11" s="1">
        <v>25236807.398453299</v>
      </c>
      <c r="O11" s="1">
        <v>20201694.928721301</v>
      </c>
      <c r="P11" s="1">
        <v>1873759.9369987301</v>
      </c>
      <c r="Q11" s="1">
        <v>747509775.38682902</v>
      </c>
      <c r="R11" s="1">
        <v>1247693659.5952401</v>
      </c>
      <c r="S11" s="1">
        <v>106473179.487942</v>
      </c>
      <c r="T11" s="1">
        <v>2950569202.9021802</v>
      </c>
      <c r="U11" s="1">
        <v>442005.02866736299</v>
      </c>
      <c r="V11" s="1">
        <v>3559145.0940201501</v>
      </c>
      <c r="W11" s="1">
        <v>162371198.34508201</v>
      </c>
      <c r="X11" s="1">
        <v>1</v>
      </c>
      <c r="Y11" s="1">
        <v>566018.457788322</v>
      </c>
      <c r="Z11" s="1">
        <v>242419871.90609801</v>
      </c>
      <c r="AA11" s="1">
        <v>302453615.339935</v>
      </c>
      <c r="AB11" s="1">
        <v>36710997.357865199</v>
      </c>
      <c r="AC11" s="1">
        <v>9817730.4016760197</v>
      </c>
      <c r="AD11" s="1">
        <v>4289783326.5808501</v>
      </c>
      <c r="AE11" s="1">
        <v>889349.12466770597</v>
      </c>
      <c r="AF11" s="1">
        <v>3819538.4563774099</v>
      </c>
      <c r="AG11" s="1">
        <v>26438149.925019499</v>
      </c>
      <c r="AH11" s="1">
        <v>14409771.3841739</v>
      </c>
      <c r="AI11" s="1">
        <v>218703966.57166499</v>
      </c>
      <c r="AJ11" s="1">
        <v>22153667.509672001</v>
      </c>
      <c r="AK11" s="1">
        <v>1642951778.36673</v>
      </c>
      <c r="AL11" s="1">
        <v>788267306.10513902</v>
      </c>
      <c r="AM11" s="1">
        <v>542901075.10884297</v>
      </c>
      <c r="AN11" s="1">
        <v>13454740638.864599</v>
      </c>
      <c r="AO11" s="1">
        <v>273034888.69777501</v>
      </c>
      <c r="AP11" s="1">
        <v>5324539439.9252701</v>
      </c>
      <c r="AQ11" s="1">
        <v>139386981.72781301</v>
      </c>
      <c r="AR11" s="1">
        <v>62114520.060270399</v>
      </c>
      <c r="AS11" s="1">
        <v>6795231.9535295004</v>
      </c>
      <c r="AT11" s="1">
        <v>192678.647696837</v>
      </c>
      <c r="AU11" s="1">
        <v>106473179.487942</v>
      </c>
      <c r="AV11" s="1">
        <v>18706471.7666649</v>
      </c>
      <c r="AW11" s="1">
        <v>24005834.495537002</v>
      </c>
      <c r="AX11" s="1">
        <v>468398327.95596498</v>
      </c>
      <c r="AY11" s="1">
        <v>266586390.58834499</v>
      </c>
      <c r="AZ11" s="1">
        <v>414435536.68929899</v>
      </c>
      <c r="BA11" s="1">
        <v>6326060.1574325403</v>
      </c>
      <c r="BB11" s="1">
        <v>68316420.436578795</v>
      </c>
    </row>
    <row r="12" spans="1:54" x14ac:dyDescent="0.2">
      <c r="A12" s="4" t="s">
        <v>80</v>
      </c>
      <c r="B12" s="4">
        <v>1</v>
      </c>
      <c r="C12" s="4" t="s">
        <v>83</v>
      </c>
      <c r="D12" s="4">
        <v>11</v>
      </c>
      <c r="E12" s="1">
        <v>605147223203.38403</v>
      </c>
      <c r="F12" s="1">
        <v>294026275.38190901</v>
      </c>
      <c r="G12" s="1">
        <v>7233376.8571031597</v>
      </c>
      <c r="H12" s="1">
        <v>26974647.9680029</v>
      </c>
      <c r="I12" s="1">
        <v>86649075.684846997</v>
      </c>
      <c r="J12" s="1">
        <v>51834996.218454503</v>
      </c>
      <c r="K12" s="1">
        <v>40168967.7640315</v>
      </c>
      <c r="L12" s="1">
        <v>387493691.87561297</v>
      </c>
      <c r="M12" s="1">
        <v>86823514.5609404</v>
      </c>
      <c r="N12" s="1">
        <v>4044976.2359715099</v>
      </c>
      <c r="O12" s="1">
        <v>18180306.946940102</v>
      </c>
      <c r="P12" s="1">
        <v>2624285.2983959299</v>
      </c>
      <c r="Q12" s="1">
        <v>586303563.08660805</v>
      </c>
      <c r="R12" s="1">
        <v>1426758525.8301401</v>
      </c>
      <c r="S12" s="1">
        <v>151122858.27423501</v>
      </c>
      <c r="T12" s="1">
        <v>1732356828.27981</v>
      </c>
      <c r="U12" s="1">
        <v>38538953.306534402</v>
      </c>
      <c r="V12" s="1">
        <v>2169851.6294525401</v>
      </c>
      <c r="W12" s="1">
        <v>62005801.236359499</v>
      </c>
      <c r="X12" s="1">
        <v>7540484.4930726001</v>
      </c>
      <c r="Y12" s="1">
        <v>32855.793226112597</v>
      </c>
      <c r="Z12" s="1">
        <v>221950382.72069201</v>
      </c>
      <c r="AA12" s="1">
        <v>177542476.27096599</v>
      </c>
      <c r="AB12" s="1">
        <v>3278167.4303588602</v>
      </c>
      <c r="AC12" s="1">
        <v>1281416.2415953099</v>
      </c>
      <c r="AD12" s="1">
        <v>2183465744.1483498</v>
      </c>
      <c r="AE12" s="1">
        <v>40285137.808522999</v>
      </c>
      <c r="AF12" s="1">
        <v>1718187.9053990401</v>
      </c>
      <c r="AG12" s="1">
        <v>54162363.452127397</v>
      </c>
      <c r="AH12" s="1">
        <v>19048197.418231498</v>
      </c>
      <c r="AI12" s="1">
        <v>105386154.22837999</v>
      </c>
      <c r="AJ12" s="1">
        <v>1272154726.0439401</v>
      </c>
      <c r="AK12" s="1">
        <v>1611719047.1141701</v>
      </c>
      <c r="AL12" s="1">
        <v>535796578.70447499</v>
      </c>
      <c r="AM12" s="1">
        <v>393059525.78225398</v>
      </c>
      <c r="AN12" s="1">
        <v>27095750626.401001</v>
      </c>
      <c r="AO12" s="1">
        <v>205053405.48680201</v>
      </c>
      <c r="AP12" s="1">
        <v>4119595665.9161601</v>
      </c>
      <c r="AQ12" s="1">
        <v>147860370.20897001</v>
      </c>
      <c r="AR12" s="1">
        <v>52981834.751055002</v>
      </c>
      <c r="AS12" s="1">
        <v>6624619.6197035201</v>
      </c>
      <c r="AT12" s="1">
        <v>7425767.9461235097</v>
      </c>
      <c r="AU12" s="1">
        <v>151122858.27423501</v>
      </c>
      <c r="AV12" s="1">
        <v>9186550.6563369203</v>
      </c>
      <c r="AW12" s="1">
        <v>15314984.3816959</v>
      </c>
      <c r="AX12" s="1">
        <v>301310688.39270401</v>
      </c>
      <c r="AY12" s="1">
        <v>555254201.76148498</v>
      </c>
      <c r="AZ12" s="1">
        <v>201095176.57618099</v>
      </c>
      <c r="BA12" s="1">
        <v>1</v>
      </c>
      <c r="BB12" s="1">
        <v>24550342.83052</v>
      </c>
    </row>
    <row r="13" spans="1:54" x14ac:dyDescent="0.2">
      <c r="A13" s="4" t="s">
        <v>81</v>
      </c>
      <c r="B13" s="4">
        <v>1</v>
      </c>
      <c r="C13" s="4" t="s">
        <v>82</v>
      </c>
      <c r="D13" s="4">
        <v>12</v>
      </c>
      <c r="E13" s="1">
        <v>537453006969.19098</v>
      </c>
      <c r="F13" s="1">
        <v>323729781.45432699</v>
      </c>
      <c r="G13" s="1">
        <v>8142104.5806160998</v>
      </c>
      <c r="H13" s="1">
        <v>30367100.504822001</v>
      </c>
      <c r="I13" s="1">
        <v>93520460.219638407</v>
      </c>
      <c r="J13" s="1">
        <v>56945645.482988603</v>
      </c>
      <c r="K13" s="1">
        <v>49691391.6010371</v>
      </c>
      <c r="L13" s="1">
        <v>425521115.86047798</v>
      </c>
      <c r="M13" s="1">
        <v>92703529.406710893</v>
      </c>
      <c r="N13" s="1">
        <v>15795025.056417</v>
      </c>
      <c r="O13" s="1">
        <v>15514823.864691</v>
      </c>
      <c r="P13" s="1">
        <v>2019051.6354108199</v>
      </c>
      <c r="Q13" s="1">
        <v>972730351.68895996</v>
      </c>
      <c r="R13" s="1">
        <v>2091197824.2890201</v>
      </c>
      <c r="S13" s="1">
        <v>116713182.439557</v>
      </c>
      <c r="T13" s="1">
        <v>3185685143.9939299</v>
      </c>
      <c r="U13" s="1">
        <v>18109702.4335551</v>
      </c>
      <c r="V13" s="1">
        <v>2885495.6948085101</v>
      </c>
      <c r="W13" s="1">
        <v>127894626.924467</v>
      </c>
      <c r="X13" s="1">
        <v>1329083.51180695</v>
      </c>
      <c r="Y13" s="1">
        <v>387556.987508349</v>
      </c>
      <c r="Z13" s="1">
        <v>167060192.34267399</v>
      </c>
      <c r="AA13" s="1">
        <v>206613751.119627</v>
      </c>
      <c r="AB13" s="1">
        <v>14601811.9024419</v>
      </c>
      <c r="AC13" s="1">
        <v>5183302.2693654001</v>
      </c>
      <c r="AD13" s="1">
        <v>4895929017.3264799</v>
      </c>
      <c r="AE13" s="1">
        <v>20510276.459229</v>
      </c>
      <c r="AF13" s="1">
        <v>3998057.4448260502</v>
      </c>
      <c r="AG13" s="1">
        <v>32745585.419973198</v>
      </c>
      <c r="AH13" s="1">
        <v>14028549.188490501</v>
      </c>
      <c r="AI13" s="1">
        <v>175156001.28347999</v>
      </c>
      <c r="AJ13" s="1">
        <v>625464063.90505302</v>
      </c>
      <c r="AK13" s="1">
        <v>1469763871.7929499</v>
      </c>
      <c r="AL13" s="1">
        <v>594270436.59147298</v>
      </c>
      <c r="AM13" s="1">
        <v>383821667.64058101</v>
      </c>
      <c r="AN13" s="1">
        <v>14676296022.6793</v>
      </c>
      <c r="AO13" s="1">
        <v>196684559.40730399</v>
      </c>
      <c r="AP13" s="1">
        <v>4098133349.8124299</v>
      </c>
      <c r="AQ13" s="1">
        <v>168370008.868137</v>
      </c>
      <c r="AR13" s="1">
        <v>56111899.3890303</v>
      </c>
      <c r="AS13" s="1">
        <v>6877761.8036874598</v>
      </c>
      <c r="AT13" s="1">
        <v>1623464.57526293</v>
      </c>
      <c r="AU13" s="1">
        <v>116713182.439557</v>
      </c>
      <c r="AV13" s="1">
        <v>11995962.140417701</v>
      </c>
      <c r="AW13" s="1">
        <v>23085244.4778179</v>
      </c>
      <c r="AX13" s="1">
        <v>479624283.54765099</v>
      </c>
      <c r="AY13" s="1">
        <v>260424923.32114401</v>
      </c>
      <c r="AZ13" s="1">
        <v>280222648.86846602</v>
      </c>
      <c r="BA13" s="1">
        <v>5503223.3201748095</v>
      </c>
      <c r="BB13" s="1">
        <v>42996970.230144396</v>
      </c>
    </row>
    <row r="14" spans="1:54" x14ac:dyDescent="0.2">
      <c r="A14" s="4"/>
      <c r="B14" s="4"/>
      <c r="C14" s="4"/>
      <c r="D14" s="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">
      <c r="A15" s="4"/>
      <c r="B15" s="4"/>
      <c r="C15" s="4"/>
      <c r="D15" s="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">
      <c r="A16" s="4"/>
      <c r="B16" s="4"/>
      <c r="C16" s="4"/>
      <c r="D16" s="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</sheetData>
  <pageMargins left="0.7" right="0.7" top="0.75" bottom="0.75" header="0.3" footer="0.3"/>
  <pageSetup orientation="portrait"/>
  <rowBreaks count="1" manualBreakCount="1">
    <brk id="42" max="16383" man="1"/>
  </rowBreaks>
  <colBreaks count="6" manualBreakCount="6">
    <brk id="17" max="1048575" man="1"/>
    <brk id="26" max="1048575" man="1"/>
    <brk id="31" max="1048575" man="1"/>
    <brk id="7" max="1048575" man="1"/>
    <brk id="45" max="1048575" man="1"/>
    <brk id="6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4A3E-940F-204E-A9A7-E987669FB877}">
  <dimension ref="A1:AY10"/>
  <sheetViews>
    <sheetView topLeftCell="AA1" zoomScale="152" zoomScaleNormal="152" workbookViewId="0">
      <selection activeCell="K12" sqref="K12:AY12"/>
    </sheetView>
  </sheetViews>
  <sheetFormatPr baseColWidth="10" defaultRowHeight="15" x14ac:dyDescent="0.2"/>
  <cols>
    <col min="1" max="16384" width="10.83203125" style="8"/>
  </cols>
  <sheetData>
    <row r="1" spans="1:51" s="9" customFormat="1" x14ac:dyDescent="0.2">
      <c r="A1" s="9" t="s">
        <v>84</v>
      </c>
      <c r="B1" s="9" t="s">
        <v>59</v>
      </c>
      <c r="C1" s="9" t="s">
        <v>45</v>
      </c>
      <c r="D1" s="9" t="s">
        <v>46</v>
      </c>
      <c r="E1" s="9" t="s">
        <v>47</v>
      </c>
      <c r="F1" s="9" t="s">
        <v>48</v>
      </c>
      <c r="G1" s="9" t="s">
        <v>49</v>
      </c>
      <c r="H1" s="9" t="s">
        <v>50</v>
      </c>
      <c r="I1" s="9" t="s">
        <v>51</v>
      </c>
      <c r="J1" s="9" t="s">
        <v>52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9" t="s">
        <v>23</v>
      </c>
      <c r="S1" s="9" t="s">
        <v>24</v>
      </c>
      <c r="T1" s="9" t="s">
        <v>25</v>
      </c>
      <c r="U1" s="9" t="s">
        <v>26</v>
      </c>
      <c r="V1" s="9" t="s">
        <v>27</v>
      </c>
      <c r="W1" s="9" t="s">
        <v>28</v>
      </c>
      <c r="X1" s="9" t="s">
        <v>29</v>
      </c>
      <c r="Y1" s="9" t="s">
        <v>30</v>
      </c>
      <c r="Z1" s="9" t="s">
        <v>31</v>
      </c>
      <c r="AA1" s="9" t="s">
        <v>32</v>
      </c>
      <c r="AB1" s="9" t="s">
        <v>33</v>
      </c>
      <c r="AC1" s="9" t="s">
        <v>34</v>
      </c>
      <c r="AD1" s="9" t="s">
        <v>35</v>
      </c>
      <c r="AE1" s="9" t="s">
        <v>36</v>
      </c>
      <c r="AF1" s="9" t="s">
        <v>37</v>
      </c>
      <c r="AG1" s="9" t="s">
        <v>38</v>
      </c>
      <c r="AH1" s="9" t="s">
        <v>39</v>
      </c>
      <c r="AI1" s="9" t="s">
        <v>40</v>
      </c>
      <c r="AJ1" s="9" t="s">
        <v>41</v>
      </c>
      <c r="AK1" s="9" t="s">
        <v>42</v>
      </c>
      <c r="AL1" s="9" t="s">
        <v>43</v>
      </c>
      <c r="AM1" s="9" t="s">
        <v>44</v>
      </c>
      <c r="AN1" s="9" t="s">
        <v>53</v>
      </c>
      <c r="AO1" s="9" t="s">
        <v>54</v>
      </c>
      <c r="AP1" s="9" t="s">
        <v>55</v>
      </c>
      <c r="AQ1" s="9" t="s">
        <v>56</v>
      </c>
      <c r="AR1" s="9" t="s">
        <v>57</v>
      </c>
      <c r="AS1" s="9" t="s">
        <v>58</v>
      </c>
      <c r="AT1" s="9" t="s">
        <v>60</v>
      </c>
      <c r="AU1" s="9" t="s">
        <v>61</v>
      </c>
      <c r="AV1" s="9" t="s">
        <v>62</v>
      </c>
      <c r="AW1" s="9" t="s">
        <v>63</v>
      </c>
      <c r="AX1" s="9" t="s">
        <v>64</v>
      </c>
      <c r="AY1" s="9" t="s">
        <v>65</v>
      </c>
    </row>
    <row r="2" spans="1:51" x14ac:dyDescent="0.2">
      <c r="A2" s="8" t="s">
        <v>71</v>
      </c>
      <c r="B2" s="8">
        <v>1.2785636561479901</v>
      </c>
      <c r="C2" s="8">
        <v>0.96880086640947805</v>
      </c>
      <c r="D2" s="8">
        <v>0.92100226714221101</v>
      </c>
      <c r="E2" s="8">
        <v>0.92965990629579598</v>
      </c>
      <c r="F2" s="8">
        <v>0.98264766576935403</v>
      </c>
      <c r="G2" s="8">
        <v>1.05406761009769</v>
      </c>
      <c r="H2" s="8">
        <v>1.1066350774559801</v>
      </c>
      <c r="I2" s="8">
        <v>1.0018128536151001</v>
      </c>
      <c r="J2" s="8">
        <v>0.97556493098521302</v>
      </c>
      <c r="K2" s="8">
        <v>2.0903116688860202</v>
      </c>
      <c r="L2" s="8">
        <v>1.08928450978434</v>
      </c>
      <c r="M2" s="8">
        <v>1.1424048273063601</v>
      </c>
      <c r="N2" s="8">
        <v>1.4728245867004699</v>
      </c>
      <c r="O2" s="8">
        <v>0.94195504729161195</v>
      </c>
      <c r="P2" s="8">
        <v>1.34347313871309</v>
      </c>
      <c r="Q2" s="8">
        <v>1.3406748587217601</v>
      </c>
      <c r="R2" s="8">
        <v>0.19053377179754299</v>
      </c>
      <c r="S2" s="8">
        <v>1.6648825447280799</v>
      </c>
      <c r="T2" s="8">
        <v>1.41438055586144</v>
      </c>
      <c r="U2" s="8">
        <v>1.2434143904638599</v>
      </c>
      <c r="V2" s="8">
        <v>1.94568448066498</v>
      </c>
      <c r="W2" s="8">
        <v>1.4470886250184101</v>
      </c>
      <c r="X2" s="8">
        <v>1.05275273232513</v>
      </c>
      <c r="Y2" s="8">
        <v>1.38613057448122</v>
      </c>
      <c r="Z2" s="8">
        <v>1.38103423102628</v>
      </c>
      <c r="AA2" s="8">
        <v>1.290051673397</v>
      </c>
      <c r="AB2" s="8">
        <v>0.190442360602321</v>
      </c>
      <c r="AC2" s="8">
        <v>0.86363784220501305</v>
      </c>
      <c r="AD2" s="8">
        <v>1.1487753311381299</v>
      </c>
      <c r="AE2" s="8">
        <v>1.65277802903392</v>
      </c>
      <c r="AF2" s="8">
        <v>1.62931644323861</v>
      </c>
      <c r="AG2" s="8">
        <v>1.59114908282991</v>
      </c>
      <c r="AH2" s="8">
        <v>1.5479703719439599</v>
      </c>
      <c r="AI2" s="8">
        <v>1.1499176271196201</v>
      </c>
      <c r="AJ2" s="8">
        <v>1.2654372709861099</v>
      </c>
      <c r="AK2" s="8">
        <v>0.97891041906387299</v>
      </c>
      <c r="AL2" s="8">
        <v>0.651562170633189</v>
      </c>
      <c r="AM2" s="8">
        <v>1.26390752790201</v>
      </c>
      <c r="AN2" s="8">
        <v>1.16582105284486</v>
      </c>
      <c r="AO2" s="8">
        <v>1.0135061786830499</v>
      </c>
      <c r="AP2" s="8">
        <v>1.3172322205470099</v>
      </c>
      <c r="AQ2" s="8">
        <v>0.68861939075765399</v>
      </c>
      <c r="AR2" s="8">
        <v>1.34347313871309</v>
      </c>
      <c r="AS2" s="8">
        <v>1.58841778496926</v>
      </c>
      <c r="AT2" s="8">
        <v>2.03139666120475</v>
      </c>
      <c r="AU2" s="8">
        <v>1.5046637805321099</v>
      </c>
      <c r="AV2" s="8">
        <v>1.1212539513821</v>
      </c>
      <c r="AW2" s="8">
        <v>1.2584849998999399</v>
      </c>
      <c r="AX2" s="8">
        <v>1.37802145033954</v>
      </c>
      <c r="AY2" s="8">
        <v>1.55950273171482</v>
      </c>
    </row>
    <row r="3" spans="1:51" x14ac:dyDescent="0.2">
      <c r="A3" s="8" t="s">
        <v>72</v>
      </c>
      <c r="B3" s="8">
        <v>0.95561261922230401</v>
      </c>
      <c r="C3" s="8">
        <v>1.04215452217378</v>
      </c>
      <c r="D3" s="8">
        <v>1.2190847558472999</v>
      </c>
      <c r="E3" s="8">
        <v>1.06372774126072</v>
      </c>
      <c r="F3" s="8">
        <v>1.1297560234319599</v>
      </c>
      <c r="G3" s="8">
        <v>1.15639739019609</v>
      </c>
      <c r="H3" s="8">
        <v>1.0131337739583799</v>
      </c>
      <c r="I3" s="8">
        <v>1.1188615403412601</v>
      </c>
      <c r="J3" s="8">
        <v>1.10860990240583</v>
      </c>
      <c r="K3" s="8">
        <v>1.28621123815765</v>
      </c>
      <c r="L3" s="8">
        <v>0.37960340641442902</v>
      </c>
      <c r="M3" s="8">
        <v>1.18218802527464</v>
      </c>
      <c r="N3" s="8">
        <v>1.2883171414038299</v>
      </c>
      <c r="O3" s="8">
        <v>1.41869877779994</v>
      </c>
      <c r="P3" s="8">
        <v>1.01217914049917</v>
      </c>
      <c r="Q3" s="8">
        <v>1.31632724628917</v>
      </c>
      <c r="R3" s="8">
        <v>9.0017422235298697E-2</v>
      </c>
      <c r="S3" s="8">
        <v>1.1855321872887901</v>
      </c>
      <c r="T3" s="8">
        <v>1.22270482437013</v>
      </c>
      <c r="U3" s="10">
        <v>4.18541174001853E-7</v>
      </c>
      <c r="V3" s="8">
        <v>1.17357000744193</v>
      </c>
      <c r="W3" s="8">
        <v>0.36536659861958998</v>
      </c>
      <c r="X3" s="8">
        <v>0.51520590181605797</v>
      </c>
      <c r="Y3" s="8">
        <v>0.58310587194579999</v>
      </c>
      <c r="Z3" s="8">
        <v>0.77012428793921595</v>
      </c>
      <c r="AA3" s="8">
        <v>1.3287157018062301</v>
      </c>
      <c r="AB3" s="8">
        <v>7.9432820046076505E-2</v>
      </c>
      <c r="AC3" s="8">
        <v>0.79992610813783105</v>
      </c>
      <c r="AD3" s="8">
        <v>0.950938335319784</v>
      </c>
      <c r="AE3" s="8">
        <v>0.95048231061685395</v>
      </c>
      <c r="AF3" s="8">
        <v>1.2205586968955899</v>
      </c>
      <c r="AG3" s="8">
        <v>0.23687459149305301</v>
      </c>
      <c r="AH3" s="8">
        <v>1.0595373991893999</v>
      </c>
      <c r="AI3" s="8">
        <v>0.56637720387801904</v>
      </c>
      <c r="AJ3" s="8">
        <v>0.50318163943961502</v>
      </c>
      <c r="AK3" s="8">
        <v>0.42545016422646598</v>
      </c>
      <c r="AL3" s="8">
        <v>1.3735661229229099</v>
      </c>
      <c r="AM3" s="8">
        <v>0.71903871606212599</v>
      </c>
      <c r="AN3" s="8">
        <v>1.3057075136990199</v>
      </c>
      <c r="AO3" s="8">
        <v>0.64635617540914703</v>
      </c>
      <c r="AP3" s="8">
        <v>1.14901992606999</v>
      </c>
      <c r="AQ3" s="8">
        <v>0.22584222311115401</v>
      </c>
      <c r="AR3" s="8">
        <v>1.01217914049917</v>
      </c>
      <c r="AS3" s="8">
        <v>0.96979500689694897</v>
      </c>
      <c r="AT3" s="8">
        <v>1.2731106665931999</v>
      </c>
      <c r="AU3" s="8">
        <v>1.25250425819095</v>
      </c>
      <c r="AV3" s="8">
        <v>0.363758632331808</v>
      </c>
      <c r="AW3" s="8">
        <v>0.63113109385384203</v>
      </c>
      <c r="AX3" s="8">
        <v>0.61083983881487303</v>
      </c>
      <c r="AY3" s="8">
        <v>0.38447395707177201</v>
      </c>
    </row>
    <row r="4" spans="1:51" x14ac:dyDescent="0.2">
      <c r="A4" s="8" t="s">
        <v>73</v>
      </c>
      <c r="B4" s="8">
        <v>1.0970621048717</v>
      </c>
      <c r="C4" s="8">
        <v>1.02114919751616</v>
      </c>
      <c r="D4" s="8">
        <v>1.0182552303965999</v>
      </c>
      <c r="E4" s="8">
        <v>1.0454833536797601</v>
      </c>
      <c r="F4" s="8">
        <v>1.04019672659009</v>
      </c>
      <c r="G4" s="8">
        <v>1.03663629234564</v>
      </c>
      <c r="H4" s="8">
        <v>1.1033303496601301</v>
      </c>
      <c r="I4" s="8">
        <v>0.98470807377204606</v>
      </c>
      <c r="J4" s="8">
        <v>1.1526452730763399</v>
      </c>
      <c r="K4" s="8">
        <v>0.16076363703285201</v>
      </c>
      <c r="L4" s="8">
        <v>1.3802490725712799</v>
      </c>
      <c r="M4" s="8">
        <v>0.79800557003934602</v>
      </c>
      <c r="N4" s="8">
        <v>0.57699080617701803</v>
      </c>
      <c r="O4" s="8">
        <v>0.79855571141453296</v>
      </c>
      <c r="P4" s="8">
        <v>1.08053991918728</v>
      </c>
      <c r="Q4" s="8">
        <v>0.44967391772621901</v>
      </c>
      <c r="R4" s="8">
        <v>2.56662985014079</v>
      </c>
      <c r="S4" s="8">
        <v>0.59806162364372695</v>
      </c>
      <c r="T4" s="8">
        <v>0.22652131938607301</v>
      </c>
      <c r="U4" s="8">
        <v>1.0088830987964501</v>
      </c>
      <c r="V4" s="10">
        <v>1.9973769652462099E-6</v>
      </c>
      <c r="W4" s="8">
        <v>1.23914194357214</v>
      </c>
      <c r="X4" s="8">
        <v>1.0932610022859499</v>
      </c>
      <c r="Y4" s="8">
        <v>0.13774927784889399</v>
      </c>
      <c r="Z4" s="8">
        <v>0.182979924812636</v>
      </c>
      <c r="AA4" s="8">
        <v>0.33447746795545902</v>
      </c>
      <c r="AB4" s="8">
        <v>2.5167775162925001</v>
      </c>
      <c r="AC4" s="8">
        <v>0.28947403941493899</v>
      </c>
      <c r="AD4" s="8">
        <v>1.06538016025129</v>
      </c>
      <c r="AE4" s="8">
        <v>0.83648456797700999</v>
      </c>
      <c r="AF4" s="8">
        <v>0.31495120376119201</v>
      </c>
      <c r="AG4" s="8">
        <v>1.46821369895068</v>
      </c>
      <c r="AH4" s="8">
        <v>0.60952098953442702</v>
      </c>
      <c r="AI4" s="8">
        <v>0.62786843714213503</v>
      </c>
      <c r="AJ4" s="8">
        <v>0.65755685038448297</v>
      </c>
      <c r="AK4" s="8">
        <v>1.9043520236136899</v>
      </c>
      <c r="AL4" s="8">
        <v>0.56063302816304705</v>
      </c>
      <c r="AM4" s="8">
        <v>0.77670102666684504</v>
      </c>
      <c r="AN4" s="8">
        <v>0.77390425256656803</v>
      </c>
      <c r="AO4" s="8">
        <v>0.50528529820324597</v>
      </c>
      <c r="AP4" s="8">
        <v>0.516957363838079</v>
      </c>
      <c r="AQ4" s="8">
        <v>2.1159461008225602</v>
      </c>
      <c r="AR4" s="8">
        <v>1.08053991918728</v>
      </c>
      <c r="AS4" s="8">
        <v>0.79258579905045101</v>
      </c>
      <c r="AT4" s="8">
        <v>0.60263154457899404</v>
      </c>
      <c r="AU4" s="8">
        <v>0.360008996861018</v>
      </c>
      <c r="AV4" s="8">
        <v>2.6401162731615302</v>
      </c>
      <c r="AW4" s="8">
        <v>0.53527544226196899</v>
      </c>
      <c r="AX4" s="10">
        <v>1.82891810918835E-7</v>
      </c>
      <c r="AY4" s="8">
        <v>0.55314195269085997</v>
      </c>
    </row>
    <row r="5" spans="1:51" x14ac:dyDescent="0.2">
      <c r="A5" s="8" t="s">
        <v>74</v>
      </c>
      <c r="B5" s="8">
        <v>0.98006019563581603</v>
      </c>
      <c r="C5" s="8">
        <v>1.03423400175333</v>
      </c>
      <c r="D5" s="8">
        <v>1.0830984415445</v>
      </c>
      <c r="E5" s="8">
        <v>1.2130100134904001</v>
      </c>
      <c r="F5" s="8">
        <v>1.06879810380259</v>
      </c>
      <c r="G5" s="8">
        <v>1.1393368860122699</v>
      </c>
      <c r="H5" s="8">
        <v>1.0393315305600499</v>
      </c>
      <c r="I5" s="8">
        <v>1.08268640305014</v>
      </c>
      <c r="J5" s="8">
        <v>1.1427969184549001</v>
      </c>
      <c r="K5" s="8">
        <v>1.31395310677982</v>
      </c>
      <c r="L5" s="8">
        <v>0.165180402707611</v>
      </c>
      <c r="M5" s="8">
        <v>0.17068176899807599</v>
      </c>
      <c r="N5" s="8">
        <v>0.84926918677547403</v>
      </c>
      <c r="O5" s="8">
        <v>0.69429473803328801</v>
      </c>
      <c r="P5" s="8">
        <v>0.34503974218239303</v>
      </c>
      <c r="Q5" s="8">
        <v>0.77000767444549001</v>
      </c>
      <c r="R5" s="8">
        <v>1.76758071029928E-2</v>
      </c>
      <c r="S5" s="8">
        <v>0.39015362745361398</v>
      </c>
      <c r="T5" s="8">
        <v>1.2337118350985199</v>
      </c>
      <c r="U5" s="8">
        <v>1.0537455682485599</v>
      </c>
      <c r="V5" s="8">
        <v>3.0639931182657598</v>
      </c>
      <c r="W5" s="8">
        <v>1.1141104540650999</v>
      </c>
      <c r="X5" s="8">
        <v>0.68230169143917196</v>
      </c>
      <c r="Y5" s="8">
        <v>0.59851650113775101</v>
      </c>
      <c r="Z5" s="8">
        <v>1.3058945666944699</v>
      </c>
      <c r="AA5" s="8">
        <v>0.75545546438784805</v>
      </c>
      <c r="AB5" s="8">
        <v>1.41574349622819E-2</v>
      </c>
      <c r="AC5" s="8">
        <v>0.75751686035477805</v>
      </c>
      <c r="AD5" s="8">
        <v>0.71339050436887497</v>
      </c>
      <c r="AE5" s="8">
        <v>0.51292900695963195</v>
      </c>
      <c r="AF5" s="8">
        <v>1.15168988746094</v>
      </c>
      <c r="AG5" s="8">
        <v>0.50744254521805998</v>
      </c>
      <c r="AH5" s="8">
        <v>0.90996935446592397</v>
      </c>
      <c r="AI5" s="8">
        <v>1.2245871906346399</v>
      </c>
      <c r="AJ5" s="8">
        <v>1.2591412428648301</v>
      </c>
      <c r="AK5" s="8">
        <v>0.59849343079397899</v>
      </c>
      <c r="AL5" s="8">
        <v>0.97107910233935801</v>
      </c>
      <c r="AM5" s="8">
        <v>0.98727628754750496</v>
      </c>
      <c r="AN5" s="8">
        <v>0.48286080436374801</v>
      </c>
      <c r="AO5" s="8">
        <v>0.93015157772161094</v>
      </c>
      <c r="AP5" s="8">
        <v>0.95840950233510003</v>
      </c>
      <c r="AQ5" s="8">
        <v>0.112498913890393</v>
      </c>
      <c r="AR5" s="8">
        <v>0.34503974218239303</v>
      </c>
      <c r="AS5" s="8">
        <v>0.84973652285211398</v>
      </c>
      <c r="AT5" s="8">
        <v>0.45319544617297802</v>
      </c>
      <c r="AU5" s="8">
        <v>1.05949311975379</v>
      </c>
      <c r="AV5" s="8">
        <v>0.58567296263985702</v>
      </c>
      <c r="AW5" s="8">
        <v>1.2569388498698499</v>
      </c>
      <c r="AX5" s="8">
        <v>4.4450019651564698</v>
      </c>
      <c r="AY5" s="8">
        <v>2.3040366450607599</v>
      </c>
    </row>
    <row r="6" spans="1:51" x14ac:dyDescent="0.2">
      <c r="A6" s="8" t="s">
        <v>76</v>
      </c>
      <c r="B6" s="8">
        <v>1.02342821176306</v>
      </c>
      <c r="C6" s="8">
        <v>0.716490129261525</v>
      </c>
      <c r="D6" s="10">
        <v>1.2242883362910301E-7</v>
      </c>
      <c r="E6" s="8">
        <v>0.69615461101463405</v>
      </c>
      <c r="F6" s="8">
        <v>0.517133060305766</v>
      </c>
      <c r="G6" s="8">
        <v>0.61753183659312005</v>
      </c>
      <c r="H6" s="8">
        <v>0.97377231156222799</v>
      </c>
      <c r="I6" s="8">
        <v>0.45622980623903803</v>
      </c>
      <c r="J6" s="10">
        <v>1.08420783061812E-8</v>
      </c>
      <c r="K6" s="8">
        <v>0.24994614040365001</v>
      </c>
      <c r="L6" s="8">
        <v>1.1986824982147799</v>
      </c>
      <c r="M6" s="8">
        <v>0.27512890804747298</v>
      </c>
      <c r="N6" s="8">
        <v>0.614978275897892</v>
      </c>
      <c r="O6" s="8">
        <v>0.82276148237064906</v>
      </c>
      <c r="P6" s="8">
        <v>0.82340586586624698</v>
      </c>
      <c r="Q6" s="8">
        <v>0.462079902968902</v>
      </c>
      <c r="R6" s="8">
        <v>1.7619263045465201</v>
      </c>
      <c r="S6" s="8">
        <v>0.46134604932521001</v>
      </c>
      <c r="T6" s="8">
        <v>0.28904348590909501</v>
      </c>
      <c r="U6" s="8">
        <v>0.17740192048502601</v>
      </c>
      <c r="V6" s="10">
        <v>2.0570416824293002E-6</v>
      </c>
      <c r="W6" s="8">
        <v>0.76209241306366104</v>
      </c>
      <c r="X6" s="8">
        <v>0.76877486007768103</v>
      </c>
      <c r="Y6" s="8">
        <v>0.180349762601723</v>
      </c>
      <c r="Z6" s="10">
        <v>1.92288497063277E-7</v>
      </c>
      <c r="AA6" s="8">
        <v>0.412273752795491</v>
      </c>
      <c r="AB6" s="8">
        <v>1.74585009087739</v>
      </c>
      <c r="AC6" s="8">
        <v>0.66955613180755202</v>
      </c>
      <c r="AD6" s="8">
        <v>0.67468945599554997</v>
      </c>
      <c r="AE6" s="8">
        <v>0.57233226466054099</v>
      </c>
      <c r="AF6" s="8">
        <v>0.228413551126006</v>
      </c>
      <c r="AG6" s="8">
        <v>1.55501014478248</v>
      </c>
      <c r="AH6" s="8">
        <v>0.55479829100122502</v>
      </c>
      <c r="AI6" s="8">
        <v>0.83405099462125798</v>
      </c>
      <c r="AJ6" s="8">
        <v>0.87663666173996602</v>
      </c>
      <c r="AK6" s="8">
        <v>1.2228148021054801</v>
      </c>
      <c r="AL6" s="8">
        <v>0.48302953447372898</v>
      </c>
      <c r="AM6" s="8">
        <v>0.82999149003890405</v>
      </c>
      <c r="AN6" s="8">
        <v>0.74642733565625197</v>
      </c>
      <c r="AO6" s="8">
        <v>0.56221516911119596</v>
      </c>
      <c r="AP6" s="8">
        <v>0.15464154252272599</v>
      </c>
      <c r="AQ6" s="8">
        <v>0.46368703143865603</v>
      </c>
      <c r="AR6" s="8">
        <v>0.82340586586624698</v>
      </c>
      <c r="AS6" s="10">
        <v>7.5491492282128697E-8</v>
      </c>
      <c r="AT6" s="8">
        <v>0.55353707542498498</v>
      </c>
      <c r="AU6" s="8">
        <v>0.41740957852368898</v>
      </c>
      <c r="AV6" s="8">
        <v>0.93232813340254805</v>
      </c>
      <c r="AW6" s="8">
        <v>0.53078463261453002</v>
      </c>
      <c r="AX6" s="8">
        <v>1.2529542611597199E-2</v>
      </c>
      <c r="AY6" s="8">
        <v>0.52931841714914796</v>
      </c>
    </row>
    <row r="7" spans="1:51" x14ac:dyDescent="0.2">
      <c r="A7" s="8" t="s">
        <v>77</v>
      </c>
      <c r="B7" s="8">
        <v>0.92830741334821099</v>
      </c>
      <c r="C7" s="8">
        <v>1.0733250166677899</v>
      </c>
      <c r="D7" s="8">
        <v>0.936675616770132</v>
      </c>
      <c r="E7" s="8">
        <v>1.0608291779477801</v>
      </c>
      <c r="F7" s="8">
        <v>1.06325077488833</v>
      </c>
      <c r="G7" s="8">
        <v>1.12318461271808</v>
      </c>
      <c r="H7" s="8">
        <v>1.05711376057089</v>
      </c>
      <c r="I7" s="8">
        <v>1.04487143739288</v>
      </c>
      <c r="J7" s="8">
        <v>1.0387621471208399</v>
      </c>
      <c r="K7" s="8">
        <v>4.5445412089098101E-2</v>
      </c>
      <c r="L7" s="8">
        <v>2.1582054092546699</v>
      </c>
      <c r="M7" s="8">
        <v>0.853502975122851</v>
      </c>
      <c r="N7" s="8">
        <v>0.58079493376145697</v>
      </c>
      <c r="O7" s="8">
        <v>0.89517494615869098</v>
      </c>
      <c r="P7" s="8">
        <v>0.93266461053352501</v>
      </c>
      <c r="Q7" s="8">
        <v>1.16650105994144</v>
      </c>
      <c r="R7" s="8">
        <v>3.4281765027771698</v>
      </c>
      <c r="S7" s="8">
        <v>0.43182917608028598</v>
      </c>
      <c r="T7" s="8">
        <v>0.42571168230634199</v>
      </c>
      <c r="U7" s="10">
        <v>3.5210330094319399E-7</v>
      </c>
      <c r="V7" s="10">
        <v>2.1439930898664401E-6</v>
      </c>
      <c r="W7" s="8">
        <v>0.15878841892800999</v>
      </c>
      <c r="X7" s="8">
        <v>0.79238900777205201</v>
      </c>
      <c r="Y7" s="8">
        <v>0.26744382633849401</v>
      </c>
      <c r="Z7" s="8">
        <v>0.29582662016611</v>
      </c>
      <c r="AA7" s="8">
        <v>1.2325971148863</v>
      </c>
      <c r="AB7" s="8">
        <v>3.3567828397122401</v>
      </c>
      <c r="AC7" s="8">
        <v>1.8843034014662801</v>
      </c>
      <c r="AD7" s="8">
        <v>1.3386394104811601</v>
      </c>
      <c r="AE7" s="8">
        <v>0.62938452859927896</v>
      </c>
      <c r="AF7" s="8">
        <v>0.25269062427471001</v>
      </c>
      <c r="AG7" s="8">
        <v>0.161914387459033</v>
      </c>
      <c r="AH7" s="8">
        <v>1.52651650062325</v>
      </c>
      <c r="AI7" s="8">
        <v>0.21931527281447399</v>
      </c>
      <c r="AJ7" s="8">
        <v>0.16939834140826601</v>
      </c>
      <c r="AK7" s="8">
        <v>0.27037968557474801</v>
      </c>
      <c r="AL7" s="8">
        <v>0.28351775082200598</v>
      </c>
      <c r="AM7" s="8">
        <v>0.324752242154007</v>
      </c>
      <c r="AN7" s="8">
        <v>1.4645589720701699</v>
      </c>
      <c r="AO7" s="8">
        <v>1.28767332964203</v>
      </c>
      <c r="AP7" s="8">
        <v>0.38357135655639202</v>
      </c>
      <c r="AQ7" s="8">
        <v>0.83792674137363199</v>
      </c>
      <c r="AR7" s="8">
        <v>0.93266461053352501</v>
      </c>
      <c r="AS7" s="8">
        <v>0.58869335217262198</v>
      </c>
      <c r="AT7" s="8">
        <v>0.562500279500181</v>
      </c>
      <c r="AU7" s="8">
        <v>0.85027940266956703</v>
      </c>
      <c r="AV7" s="8">
        <v>0.21438690704351801</v>
      </c>
      <c r="AW7" s="8">
        <v>0.25273268057366399</v>
      </c>
      <c r="AX7" s="10">
        <v>1.85267486746344E-7</v>
      </c>
      <c r="AY7" s="8">
        <v>2.4033452535319199E-2</v>
      </c>
    </row>
    <row r="8" spans="1:51" x14ac:dyDescent="0.2">
      <c r="A8" s="8" t="s">
        <v>78</v>
      </c>
      <c r="B8" s="8">
        <v>1.3677298311444701</v>
      </c>
      <c r="C8" s="8">
        <v>0.91474078676314396</v>
      </c>
      <c r="D8" s="8">
        <v>0.95400806753119205</v>
      </c>
      <c r="E8" s="8">
        <v>0.88137515871543604</v>
      </c>
      <c r="F8" s="8">
        <v>0.82063308818343905</v>
      </c>
      <c r="G8" s="8">
        <v>0.98942875876518699</v>
      </c>
      <c r="H8" s="8">
        <v>0.90189560464384799</v>
      </c>
      <c r="I8" s="8">
        <v>0.86264494924048796</v>
      </c>
      <c r="J8" s="8">
        <v>1.04420300840611</v>
      </c>
      <c r="K8" s="8">
        <v>0.77686791283921597</v>
      </c>
      <c r="L8" s="8">
        <v>0.29897455266027101</v>
      </c>
      <c r="M8" s="8">
        <v>4.0994104849789298E-2</v>
      </c>
      <c r="N8" s="8">
        <v>0.902043786696891</v>
      </c>
      <c r="O8" s="8">
        <v>0.54181087390175697</v>
      </c>
      <c r="P8" s="8">
        <v>0.97427330544405599</v>
      </c>
      <c r="Q8" s="8">
        <v>1.3165802589672899</v>
      </c>
      <c r="R8" s="8">
        <v>8.6716327359072407E-2</v>
      </c>
      <c r="S8" s="8">
        <v>1.2532007178284399</v>
      </c>
      <c r="T8" s="8">
        <v>1.6632345585950901</v>
      </c>
      <c r="U8" s="8">
        <v>1.28550451749526</v>
      </c>
      <c r="V8" s="8">
        <v>2.2940682248936799</v>
      </c>
      <c r="W8" s="8">
        <v>0.87859370361475597</v>
      </c>
      <c r="X8" s="8">
        <v>0.56238887872801202</v>
      </c>
      <c r="Y8" s="8">
        <v>0.581732560140513</v>
      </c>
      <c r="Z8" s="8">
        <v>2.19845123683664</v>
      </c>
      <c r="AA8" s="8">
        <v>1.1581473798488799</v>
      </c>
      <c r="AB8" s="8">
        <v>8.0711245973885806E-2</v>
      </c>
      <c r="AC8" s="8">
        <v>1.0730425541197399</v>
      </c>
      <c r="AD8" s="8">
        <v>0.87378436876728205</v>
      </c>
      <c r="AE8" s="8">
        <v>1.3542847257448001</v>
      </c>
      <c r="AF8" s="8">
        <v>1.7925599042245099</v>
      </c>
      <c r="AG8" s="8">
        <v>0.53195380463539199</v>
      </c>
      <c r="AH8" s="8">
        <v>1.0255417085080401</v>
      </c>
      <c r="AI8" s="8">
        <v>1.3704115903005201</v>
      </c>
      <c r="AJ8" s="8">
        <v>1.4968367300925001</v>
      </c>
      <c r="AK8" s="8">
        <v>0.54880634345173296</v>
      </c>
      <c r="AL8" s="8">
        <v>0.86686449269468302</v>
      </c>
      <c r="AM8" s="8">
        <v>1.2930522841090399</v>
      </c>
      <c r="AN8" s="8">
        <v>0.62474907860640405</v>
      </c>
      <c r="AO8" s="8">
        <v>2.1210127588269301</v>
      </c>
      <c r="AP8" s="8">
        <v>2.3972822155458098</v>
      </c>
      <c r="AQ8" s="8">
        <v>0.74984888833186103</v>
      </c>
      <c r="AR8" s="8">
        <v>0.97427330544405599</v>
      </c>
      <c r="AS8" s="8">
        <v>0.69688765472233505</v>
      </c>
      <c r="AT8" s="8">
        <v>1.52771092638327</v>
      </c>
      <c r="AU8" s="8">
        <v>1.77571402594357</v>
      </c>
      <c r="AV8" s="8">
        <v>0.38664323183663502</v>
      </c>
      <c r="AW8" s="8">
        <v>1.1239869516129899</v>
      </c>
      <c r="AX8" s="8">
        <v>2.87138059357877</v>
      </c>
      <c r="AY8" s="8">
        <v>1.21350944982645</v>
      </c>
    </row>
    <row r="9" spans="1:51" x14ac:dyDescent="0.2">
      <c r="A9" s="8" t="s">
        <v>79</v>
      </c>
      <c r="B9" s="8">
        <v>1.07865401924808</v>
      </c>
      <c r="C9" s="8">
        <v>0.956523577318109</v>
      </c>
      <c r="D9" s="8">
        <v>0.939443290633723</v>
      </c>
      <c r="E9" s="8">
        <v>0.93555266151216299</v>
      </c>
      <c r="F9" s="8">
        <v>0.94870361996796004</v>
      </c>
      <c r="G9" s="8">
        <v>1.1432486367224099</v>
      </c>
      <c r="H9" s="8">
        <v>1.04392947996209</v>
      </c>
      <c r="I9" s="8">
        <v>1.1151493784240001</v>
      </c>
      <c r="J9" s="8">
        <v>1.1526942875814801</v>
      </c>
      <c r="K9" s="8">
        <v>1.56920359469113</v>
      </c>
      <c r="L9" s="8">
        <v>1.2900370871658999</v>
      </c>
      <c r="M9" s="8">
        <v>0.899118335290223</v>
      </c>
      <c r="N9" s="8">
        <v>0.78062232025242995</v>
      </c>
      <c r="O9" s="8">
        <v>0.606099519927492</v>
      </c>
      <c r="P9" s="8">
        <v>0.91966871738359401</v>
      </c>
      <c r="Q9" s="8">
        <v>0.92345791246990405</v>
      </c>
      <c r="R9" s="8">
        <v>2.4340844330081102E-2</v>
      </c>
      <c r="S9" s="8">
        <v>1.21147120471505</v>
      </c>
      <c r="T9" s="8">
        <v>1.2619465095893401</v>
      </c>
      <c r="U9" s="10">
        <v>5.3823319329763204E-7</v>
      </c>
      <c r="V9" s="8">
        <v>1.36337808037388</v>
      </c>
      <c r="W9" s="8">
        <v>1.44376471845606</v>
      </c>
      <c r="X9" s="8">
        <v>1.47590842640493</v>
      </c>
      <c r="Y9" s="8">
        <v>2.5806341587004198</v>
      </c>
      <c r="Z9" s="8">
        <v>1.8923472788364399</v>
      </c>
      <c r="AA9" s="8">
        <v>0.87874368453912699</v>
      </c>
      <c r="AB9" s="8">
        <v>4.4246280292970001E-2</v>
      </c>
      <c r="AC9" s="8">
        <v>0.95657342474506102</v>
      </c>
      <c r="AD9" s="8">
        <v>0.80061546125218397</v>
      </c>
      <c r="AE9" s="8">
        <v>1.0554575956708501</v>
      </c>
      <c r="AF9" s="8">
        <v>1.2391707519134401</v>
      </c>
      <c r="AG9" s="8">
        <v>3.3393200180749899E-2</v>
      </c>
      <c r="AH9" s="8">
        <v>1.1169296055257301</v>
      </c>
      <c r="AI9" s="8">
        <v>1.33629456080183</v>
      </c>
      <c r="AJ9" s="8">
        <v>1.4004366492999201</v>
      </c>
      <c r="AK9" s="8">
        <v>0.91758047176658997</v>
      </c>
      <c r="AL9" s="8">
        <v>1.3648297814177199</v>
      </c>
      <c r="AM9" s="8">
        <v>1.2819705269607</v>
      </c>
      <c r="AN9" s="8">
        <v>0.82131735963707697</v>
      </c>
      <c r="AO9" s="8">
        <v>1.10477443715039</v>
      </c>
      <c r="AP9" s="8">
        <v>0.99394582924731401</v>
      </c>
      <c r="AQ9" s="8">
        <v>0.11573226572094999</v>
      </c>
      <c r="AR9" s="8">
        <v>0.91966871738359401</v>
      </c>
      <c r="AS9" s="8">
        <v>1.5151700959033201</v>
      </c>
      <c r="AT9" s="8">
        <v>1.0350491828342401</v>
      </c>
      <c r="AU9" s="8">
        <v>0.97009536645936101</v>
      </c>
      <c r="AV9" s="8">
        <v>1.0246921352096801</v>
      </c>
      <c r="AW9" s="8">
        <v>1.4382506794751599</v>
      </c>
      <c r="AX9" s="8">
        <v>1.15729315725063</v>
      </c>
      <c r="AY9" s="8">
        <v>1.5752026319147201</v>
      </c>
    </row>
    <row r="10" spans="1:51" x14ac:dyDescent="0.2">
      <c r="A10" s="8" t="s">
        <v>80</v>
      </c>
      <c r="B10" s="8">
        <v>1.1278740592418699</v>
      </c>
      <c r="C10" s="8">
        <v>0.90615117049035399</v>
      </c>
      <c r="D10" s="8">
        <v>0.88816547181577199</v>
      </c>
      <c r="E10" s="8">
        <v>0.88625244007999204</v>
      </c>
      <c r="F10" s="8">
        <v>0.92556643257457305</v>
      </c>
      <c r="G10" s="8">
        <v>0.91060303791731201</v>
      </c>
      <c r="H10" s="8">
        <v>0.81019296862406198</v>
      </c>
      <c r="I10" s="8">
        <v>0.91591636709547197</v>
      </c>
      <c r="J10" s="8">
        <v>0.93695209100632604</v>
      </c>
      <c r="K10" s="8">
        <v>0.25476671148940699</v>
      </c>
      <c r="L10" s="8">
        <v>1.16868263774994</v>
      </c>
      <c r="M10" s="8">
        <v>1.28792485703634</v>
      </c>
      <c r="N10" s="8">
        <v>0.60543393629624498</v>
      </c>
      <c r="O10" s="8">
        <v>0.68532434368100204</v>
      </c>
      <c r="P10" s="8">
        <v>1.2978082390425201</v>
      </c>
      <c r="Q10" s="8">
        <v>0.54333380677089005</v>
      </c>
      <c r="R10" s="8">
        <v>2.1264298364284402</v>
      </c>
      <c r="S10" s="8">
        <v>0.748106079448834</v>
      </c>
      <c r="T10" s="8">
        <v>0.48398406006208899</v>
      </c>
      <c r="U10" s="8">
        <v>5.0942930071447998</v>
      </c>
      <c r="V10" s="8">
        <v>8.3085992444086196E-2</v>
      </c>
      <c r="W10" s="8">
        <v>1.3266414162411799</v>
      </c>
      <c r="X10" s="8">
        <v>0.86130541538983396</v>
      </c>
      <c r="Y10" s="8">
        <v>0.22616918910675399</v>
      </c>
      <c r="Z10" s="8">
        <v>0.24715437350219399</v>
      </c>
      <c r="AA10" s="8">
        <v>0.44634580732947798</v>
      </c>
      <c r="AB10" s="8">
        <v>1.97543490766221</v>
      </c>
      <c r="AC10" s="8">
        <v>0.42991296439287702</v>
      </c>
      <c r="AD10" s="8">
        <v>1.65005193052872</v>
      </c>
      <c r="AE10" s="8">
        <v>1.3682925816367899</v>
      </c>
      <c r="AF10" s="8">
        <v>0.60036169741355705</v>
      </c>
      <c r="AG10" s="8">
        <v>1.99927446542985</v>
      </c>
      <c r="AH10" s="8">
        <v>1.0963300755571299</v>
      </c>
      <c r="AI10" s="8">
        <v>0.90350660954990702</v>
      </c>
      <c r="AJ10" s="8">
        <v>1.0211462155294999</v>
      </c>
      <c r="AK10" s="8">
        <v>1.8466932978388699</v>
      </c>
      <c r="AL10" s="8">
        <v>1.03747678837969</v>
      </c>
      <c r="AM10" s="8">
        <v>1.0013785289621699</v>
      </c>
      <c r="AN10" s="8">
        <v>0.87619254292549598</v>
      </c>
      <c r="AO10" s="8">
        <v>0.94368018220639605</v>
      </c>
      <c r="AP10" s="8">
        <v>0.964843038656651</v>
      </c>
      <c r="AQ10" s="8">
        <v>4.5409392560855402</v>
      </c>
      <c r="AR10" s="8">
        <v>1.2978082390425201</v>
      </c>
      <c r="AS10" s="8">
        <v>0.75946967287245903</v>
      </c>
      <c r="AT10" s="8">
        <v>0.66252701689650095</v>
      </c>
      <c r="AU10" s="8">
        <v>0.62702217313105202</v>
      </c>
      <c r="AV10" s="8">
        <v>2.1327227364999199</v>
      </c>
      <c r="AW10" s="8">
        <v>0.71187075997263904</v>
      </c>
      <c r="AX10" s="10">
        <v>1.8206111413038301E-7</v>
      </c>
      <c r="AY10" s="8">
        <v>0.569566889423052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65DA6-FFA0-A046-84C1-9189A3495F27}">
  <dimension ref="A1:AU12"/>
  <sheetViews>
    <sheetView zoomScale="158" zoomScaleNormal="158" workbookViewId="0">
      <selection activeCell="D1" sqref="D1:AR1"/>
    </sheetView>
  </sheetViews>
  <sheetFormatPr baseColWidth="10" defaultRowHeight="15" x14ac:dyDescent="0.2"/>
  <sheetData>
    <row r="1" spans="1:47" s="6" customFormat="1" x14ac:dyDescent="0.2">
      <c r="A1" s="6" t="s">
        <v>66</v>
      </c>
      <c r="B1" s="6" t="s">
        <v>85</v>
      </c>
      <c r="C1" s="6" t="s">
        <v>86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6" t="s">
        <v>34</v>
      </c>
      <c r="W1" s="6" t="s">
        <v>35</v>
      </c>
      <c r="X1" s="6" t="s">
        <v>36</v>
      </c>
      <c r="Y1" s="6" t="s">
        <v>37</v>
      </c>
      <c r="Z1" s="6" t="s">
        <v>38</v>
      </c>
      <c r="AA1" s="6" t="s">
        <v>39</v>
      </c>
      <c r="AB1" s="6" t="s">
        <v>40</v>
      </c>
      <c r="AC1" s="6" t="s">
        <v>41</v>
      </c>
      <c r="AD1" s="6" t="s">
        <v>42</v>
      </c>
      <c r="AE1" s="6" t="s">
        <v>43</v>
      </c>
      <c r="AF1" s="6" t="s">
        <v>44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60</v>
      </c>
      <c r="AN1" s="6" t="s">
        <v>61</v>
      </c>
      <c r="AO1" s="6" t="s">
        <v>62</v>
      </c>
      <c r="AP1" s="6" t="s">
        <v>63</v>
      </c>
      <c r="AQ1" s="6" t="s">
        <v>64</v>
      </c>
      <c r="AR1" s="6" t="s">
        <v>65</v>
      </c>
      <c r="AU1" s="6" t="s">
        <v>99</v>
      </c>
    </row>
    <row r="2" spans="1:47" x14ac:dyDescent="0.2">
      <c r="A2" t="s">
        <v>71</v>
      </c>
      <c r="B2" t="s">
        <v>87</v>
      </c>
      <c r="C2" t="s">
        <v>96</v>
      </c>
      <c r="D2">
        <v>2.0903116688860202</v>
      </c>
      <c r="E2">
        <v>1.08928450978434</v>
      </c>
      <c r="F2">
        <v>1.1424048273063601</v>
      </c>
      <c r="G2">
        <v>1.4728245867004699</v>
      </c>
      <c r="H2">
        <v>0.94195504729161195</v>
      </c>
      <c r="I2">
        <v>1.34347313871309</v>
      </c>
      <c r="J2">
        <v>1.3406748587217601</v>
      </c>
      <c r="K2">
        <v>0.19053377179754299</v>
      </c>
      <c r="L2">
        <v>1.6648825447280799</v>
      </c>
      <c r="M2">
        <v>1.41438055586144</v>
      </c>
      <c r="N2">
        <v>1.2434143904638599</v>
      </c>
      <c r="O2">
        <v>1.94568448066498</v>
      </c>
      <c r="P2">
        <v>1.4470886250184101</v>
      </c>
      <c r="Q2">
        <v>1.05275273232513</v>
      </c>
      <c r="R2">
        <v>1.38613057448122</v>
      </c>
      <c r="S2">
        <v>1.38103423102628</v>
      </c>
      <c r="T2">
        <v>1.290051673397</v>
      </c>
      <c r="U2">
        <v>0.190442360602321</v>
      </c>
      <c r="V2">
        <v>0.86363784220501305</v>
      </c>
      <c r="W2">
        <v>1.1487753311381299</v>
      </c>
      <c r="X2">
        <v>1.65277802903392</v>
      </c>
      <c r="Y2">
        <v>1.62931644323861</v>
      </c>
      <c r="Z2">
        <v>1.59114908282991</v>
      </c>
      <c r="AA2">
        <v>1.5479703719439599</v>
      </c>
      <c r="AB2">
        <v>1.1499176271196201</v>
      </c>
      <c r="AC2">
        <v>1.2654372709861099</v>
      </c>
      <c r="AD2">
        <v>0.97891041906387299</v>
      </c>
      <c r="AE2">
        <v>0.651562170633189</v>
      </c>
      <c r="AF2">
        <v>1.26390752790201</v>
      </c>
      <c r="AG2">
        <v>1.16582105284486</v>
      </c>
      <c r="AH2">
        <v>1.0135061786830499</v>
      </c>
      <c r="AI2">
        <v>1.3172322205470099</v>
      </c>
      <c r="AJ2">
        <v>0.68861939075765399</v>
      </c>
      <c r="AK2">
        <v>1.34347313871309</v>
      </c>
      <c r="AL2">
        <v>1.58841778496926</v>
      </c>
      <c r="AM2">
        <v>2.03139666120475</v>
      </c>
      <c r="AN2">
        <v>1.5046637805321099</v>
      </c>
      <c r="AO2">
        <v>1.1212539513821</v>
      </c>
      <c r="AP2">
        <v>1.2584849998999399</v>
      </c>
      <c r="AQ2">
        <v>1.37802145033954</v>
      </c>
      <c r="AR2">
        <v>1.55950273171482</v>
      </c>
      <c r="AU2">
        <v>164.42599648664634</v>
      </c>
    </row>
    <row r="3" spans="1:47" x14ac:dyDescent="0.2">
      <c r="A3" t="s">
        <v>78</v>
      </c>
      <c r="B3" t="s">
        <v>88</v>
      </c>
      <c r="C3" t="s">
        <v>96</v>
      </c>
      <c r="D3">
        <v>0.77686791283921597</v>
      </c>
      <c r="E3">
        <v>0.29897455266027101</v>
      </c>
      <c r="F3">
        <v>4.0994104849789298E-2</v>
      </c>
      <c r="G3">
        <v>0.902043786696891</v>
      </c>
      <c r="H3">
        <v>0.54181087390175697</v>
      </c>
      <c r="I3">
        <v>0.97427330544405599</v>
      </c>
      <c r="J3">
        <v>1.3165802589672899</v>
      </c>
      <c r="K3">
        <v>8.6716327359072407E-2</v>
      </c>
      <c r="L3">
        <v>1.2532007178284399</v>
      </c>
      <c r="M3">
        <v>1.6632345585950901</v>
      </c>
      <c r="N3">
        <v>1.28550451749526</v>
      </c>
      <c r="O3">
        <v>2.2940682248936799</v>
      </c>
      <c r="P3">
        <v>0.87859370361475597</v>
      </c>
      <c r="Q3">
        <v>0.56238887872801202</v>
      </c>
      <c r="R3">
        <v>0.581732560140513</v>
      </c>
      <c r="S3">
        <v>2.19845123683664</v>
      </c>
      <c r="T3">
        <v>1.1581473798488799</v>
      </c>
      <c r="U3">
        <v>8.0711245973885806E-2</v>
      </c>
      <c r="V3">
        <v>1.0730425541197399</v>
      </c>
      <c r="W3">
        <v>0.87378436876728205</v>
      </c>
      <c r="X3">
        <v>1.3542847257448001</v>
      </c>
      <c r="Y3">
        <v>1.7925599042245099</v>
      </c>
      <c r="Z3">
        <v>0.53195380463539199</v>
      </c>
      <c r="AA3">
        <v>1.0255417085080401</v>
      </c>
      <c r="AB3">
        <v>1.3704115903005201</v>
      </c>
      <c r="AC3">
        <v>1.4968367300925001</v>
      </c>
      <c r="AD3">
        <v>0.54880634345173296</v>
      </c>
      <c r="AE3">
        <v>0.86686449269468302</v>
      </c>
      <c r="AF3">
        <v>1.2930522841090399</v>
      </c>
      <c r="AG3">
        <v>0.62474907860640405</v>
      </c>
      <c r="AH3">
        <v>2.1210127588269301</v>
      </c>
      <c r="AI3">
        <v>2.3972822155458098</v>
      </c>
      <c r="AJ3">
        <v>0.74984888833186103</v>
      </c>
      <c r="AK3">
        <v>0.97427330544405599</v>
      </c>
      <c r="AL3">
        <v>0.69688765472233505</v>
      </c>
      <c r="AM3">
        <v>1.52771092638327</v>
      </c>
      <c r="AN3">
        <v>1.77571402594357</v>
      </c>
      <c r="AO3">
        <v>0.38664323183663502</v>
      </c>
      <c r="AP3">
        <v>1.1239869516129899</v>
      </c>
      <c r="AQ3">
        <v>2.87138059357877</v>
      </c>
      <c r="AR3">
        <v>1.21350944982645</v>
      </c>
      <c r="AU3">
        <v>147.73199938944231</v>
      </c>
    </row>
    <row r="4" spans="1:47" x14ac:dyDescent="0.2">
      <c r="A4" t="s">
        <v>76</v>
      </c>
      <c r="B4" t="s">
        <v>89</v>
      </c>
      <c r="C4" t="s">
        <v>97</v>
      </c>
      <c r="D4">
        <v>0.24994614040365001</v>
      </c>
      <c r="E4">
        <v>1.1986824982147799</v>
      </c>
      <c r="F4">
        <v>0.27512890804747298</v>
      </c>
      <c r="G4">
        <v>0.614978275897892</v>
      </c>
      <c r="H4">
        <v>0.82276148237064906</v>
      </c>
      <c r="I4">
        <v>0.82340586586624698</v>
      </c>
      <c r="J4">
        <v>0.462079902968902</v>
      </c>
      <c r="K4">
        <v>1.7619263045465201</v>
      </c>
      <c r="L4">
        <v>0.46134604932521001</v>
      </c>
      <c r="M4">
        <v>0.28904348590909501</v>
      </c>
      <c r="N4">
        <v>0.17740192048502601</v>
      </c>
      <c r="O4" s="5">
        <v>2.0570416824293002E-6</v>
      </c>
      <c r="P4">
        <v>0.76209241306366104</v>
      </c>
      <c r="Q4">
        <v>0.76877486007768103</v>
      </c>
      <c r="R4">
        <v>0.180349762601723</v>
      </c>
      <c r="S4" s="5">
        <v>1.92288497063277E-7</v>
      </c>
      <c r="T4">
        <v>0.412273752795491</v>
      </c>
      <c r="U4">
        <v>1.74585009087739</v>
      </c>
      <c r="V4">
        <v>0.66955613180755202</v>
      </c>
      <c r="W4">
        <v>0.67468945599554997</v>
      </c>
      <c r="X4">
        <v>0.57233226466054099</v>
      </c>
      <c r="Y4">
        <v>0.228413551126006</v>
      </c>
      <c r="Z4">
        <v>1.55501014478248</v>
      </c>
      <c r="AA4">
        <v>0.55479829100122502</v>
      </c>
      <c r="AB4">
        <v>0.83405099462125798</v>
      </c>
      <c r="AC4">
        <v>0.87663666173996602</v>
      </c>
      <c r="AD4">
        <v>1.2228148021054801</v>
      </c>
      <c r="AE4">
        <v>0.48302953447372898</v>
      </c>
      <c r="AF4">
        <v>0.82999149003890405</v>
      </c>
      <c r="AG4">
        <v>0.74642733565625197</v>
      </c>
      <c r="AH4">
        <v>0.56221516911119596</v>
      </c>
      <c r="AI4">
        <v>0.15464154252272599</v>
      </c>
      <c r="AJ4">
        <v>0.46368703143865603</v>
      </c>
      <c r="AK4">
        <v>0.82340586586624698</v>
      </c>
      <c r="AL4" s="5">
        <v>7.5491492282128697E-8</v>
      </c>
      <c r="AM4">
        <v>0.55353707542498498</v>
      </c>
      <c r="AN4">
        <v>0.41740957852368898</v>
      </c>
      <c r="AO4">
        <v>0.93232813340254805</v>
      </c>
      <c r="AP4">
        <v>0.53078463261453002</v>
      </c>
      <c r="AQ4">
        <v>1.2529542611597199E-2</v>
      </c>
      <c r="AR4">
        <v>0.52931841714914796</v>
      </c>
      <c r="AU4">
        <v>93.153365996424341</v>
      </c>
    </row>
    <row r="5" spans="1:47" x14ac:dyDescent="0.2">
      <c r="A5" t="s">
        <v>77</v>
      </c>
      <c r="B5" t="s">
        <v>90</v>
      </c>
      <c r="C5" t="s">
        <v>97</v>
      </c>
      <c r="D5">
        <v>4.5445412089098101E-2</v>
      </c>
      <c r="E5">
        <v>2.1582054092546699</v>
      </c>
      <c r="F5">
        <v>0.853502975122851</v>
      </c>
      <c r="G5">
        <v>0.58079493376145697</v>
      </c>
      <c r="H5">
        <v>0.89517494615869098</v>
      </c>
      <c r="I5">
        <v>0.93266461053352501</v>
      </c>
      <c r="J5">
        <v>1.16650105994144</v>
      </c>
      <c r="K5">
        <v>3.4281765027771698</v>
      </c>
      <c r="L5">
        <v>0.43182917608028598</v>
      </c>
      <c r="M5">
        <v>0.42571168230634199</v>
      </c>
      <c r="N5" s="5">
        <v>3.5210330094319399E-7</v>
      </c>
      <c r="O5" s="5">
        <v>2.1439930898664401E-6</v>
      </c>
      <c r="P5">
        <v>0.15878841892800999</v>
      </c>
      <c r="Q5">
        <v>0.79238900777205201</v>
      </c>
      <c r="R5">
        <v>0.26744382633849401</v>
      </c>
      <c r="S5">
        <v>0.29582662016611</v>
      </c>
      <c r="T5">
        <v>1.2325971148863</v>
      </c>
      <c r="U5">
        <v>3.3567828397122401</v>
      </c>
      <c r="V5">
        <v>1.8843034014662801</v>
      </c>
      <c r="W5">
        <v>1.3386394104811601</v>
      </c>
      <c r="X5">
        <v>0.62938452859927896</v>
      </c>
      <c r="Y5">
        <v>0.25269062427471001</v>
      </c>
      <c r="Z5">
        <v>0.161914387459033</v>
      </c>
      <c r="AA5">
        <v>1.52651650062325</v>
      </c>
      <c r="AB5">
        <v>0.21931527281447399</v>
      </c>
      <c r="AC5">
        <v>0.16939834140826601</v>
      </c>
      <c r="AD5">
        <v>0.27037968557474801</v>
      </c>
      <c r="AE5">
        <v>0.28351775082200598</v>
      </c>
      <c r="AF5">
        <v>0.324752242154007</v>
      </c>
      <c r="AG5">
        <v>1.4645589720701699</v>
      </c>
      <c r="AH5">
        <v>1.28767332964203</v>
      </c>
      <c r="AI5">
        <v>0.38357135655639202</v>
      </c>
      <c r="AJ5">
        <v>0.83792674137363199</v>
      </c>
      <c r="AK5">
        <v>0.93266461053352501</v>
      </c>
      <c r="AL5">
        <v>0.58869335217262198</v>
      </c>
      <c r="AM5">
        <v>0.562500279500181</v>
      </c>
      <c r="AN5">
        <v>0.85027940266956703</v>
      </c>
      <c r="AO5">
        <v>0.21438690704351801</v>
      </c>
      <c r="AP5">
        <v>0.25273268057366399</v>
      </c>
      <c r="AQ5" s="5">
        <v>1.85267486746344E-7</v>
      </c>
      <c r="AR5">
        <v>2.4033452535319199E-2</v>
      </c>
      <c r="AU5">
        <v>119.90282810152227</v>
      </c>
    </row>
    <row r="6" spans="1:47" x14ac:dyDescent="0.2">
      <c r="A6" t="s">
        <v>73</v>
      </c>
      <c r="B6" t="s">
        <v>91</v>
      </c>
      <c r="C6" t="s">
        <v>97</v>
      </c>
      <c r="D6">
        <v>0.16076363703285201</v>
      </c>
      <c r="E6">
        <v>1.3802490725712799</v>
      </c>
      <c r="F6">
        <v>0.79800557003934602</v>
      </c>
      <c r="G6">
        <v>0.57699080617701803</v>
      </c>
      <c r="H6">
        <v>0.79855571141453296</v>
      </c>
      <c r="I6">
        <v>1.08053991918728</v>
      </c>
      <c r="J6">
        <v>0.44967391772621901</v>
      </c>
      <c r="K6">
        <v>2.56662985014079</v>
      </c>
      <c r="L6">
        <v>0.59806162364372695</v>
      </c>
      <c r="M6">
        <v>0.22652131938607301</v>
      </c>
      <c r="N6">
        <v>1.0088830987964501</v>
      </c>
      <c r="O6" s="5">
        <v>1.9973769652462099E-6</v>
      </c>
      <c r="P6">
        <v>1.23914194357214</v>
      </c>
      <c r="Q6">
        <v>1.0932610022859499</v>
      </c>
      <c r="R6">
        <v>0.13774927784889399</v>
      </c>
      <c r="S6">
        <v>0.182979924812636</v>
      </c>
      <c r="T6">
        <v>0.33447746795545902</v>
      </c>
      <c r="U6">
        <v>2.5167775162925001</v>
      </c>
      <c r="V6">
        <v>0.28947403941493899</v>
      </c>
      <c r="W6">
        <v>1.06538016025129</v>
      </c>
      <c r="X6">
        <v>0.83648456797700999</v>
      </c>
      <c r="Y6">
        <v>0.31495120376119201</v>
      </c>
      <c r="Z6">
        <v>1.46821369895068</v>
      </c>
      <c r="AA6">
        <v>0.60952098953442702</v>
      </c>
      <c r="AB6">
        <v>0.62786843714213503</v>
      </c>
      <c r="AC6">
        <v>0.65755685038448297</v>
      </c>
      <c r="AD6">
        <v>1.9043520236136899</v>
      </c>
      <c r="AE6">
        <v>0.56063302816304705</v>
      </c>
      <c r="AF6">
        <v>0.77670102666684504</v>
      </c>
      <c r="AG6">
        <v>0.77390425256656803</v>
      </c>
      <c r="AH6">
        <v>0.50528529820324597</v>
      </c>
      <c r="AI6">
        <v>0.516957363838079</v>
      </c>
      <c r="AJ6">
        <v>2.1159461008225602</v>
      </c>
      <c r="AK6">
        <v>1.08053991918728</v>
      </c>
      <c r="AL6">
        <v>0.79258579905045101</v>
      </c>
      <c r="AM6">
        <v>0.60263154457899404</v>
      </c>
      <c r="AN6">
        <v>0.360008996861018</v>
      </c>
      <c r="AO6">
        <v>2.6401162731615302</v>
      </c>
      <c r="AP6">
        <v>0.53527544226196899</v>
      </c>
      <c r="AQ6" s="5">
        <v>1.82891810918835E-7</v>
      </c>
      <c r="AR6">
        <v>0.55314195269085997</v>
      </c>
      <c r="AU6">
        <v>131.1489702726119</v>
      </c>
    </row>
    <row r="7" spans="1:47" x14ac:dyDescent="0.2">
      <c r="A7" t="s">
        <v>72</v>
      </c>
      <c r="B7" t="s">
        <v>92</v>
      </c>
      <c r="C7" t="s">
        <v>96</v>
      </c>
      <c r="D7">
        <v>1.28621123815765</v>
      </c>
      <c r="E7">
        <v>0.37960340641442902</v>
      </c>
      <c r="F7">
        <v>1.18218802527464</v>
      </c>
      <c r="G7">
        <v>1.2883171414038299</v>
      </c>
      <c r="H7">
        <v>1.41869877779994</v>
      </c>
      <c r="I7">
        <v>1.01217914049917</v>
      </c>
      <c r="J7">
        <v>1.31632724628917</v>
      </c>
      <c r="K7">
        <v>9.0017422235298697E-2</v>
      </c>
      <c r="L7">
        <v>1.1855321872887901</v>
      </c>
      <c r="M7">
        <v>1.22270482437013</v>
      </c>
      <c r="N7" s="5">
        <v>4.18541174001853E-7</v>
      </c>
      <c r="O7">
        <v>1.17357000744193</v>
      </c>
      <c r="P7">
        <v>0.36536659861958998</v>
      </c>
      <c r="Q7">
        <v>0.51520590181605797</v>
      </c>
      <c r="R7">
        <v>0.58310587194579999</v>
      </c>
      <c r="S7">
        <v>0.77012428793921595</v>
      </c>
      <c r="T7">
        <v>1.3287157018062301</v>
      </c>
      <c r="U7">
        <v>7.9432820046076505E-2</v>
      </c>
      <c r="V7">
        <v>0.79992610813783105</v>
      </c>
      <c r="W7">
        <v>0.950938335319784</v>
      </c>
      <c r="X7">
        <v>0.95048231061685395</v>
      </c>
      <c r="Y7">
        <v>1.2205586968955899</v>
      </c>
      <c r="Z7">
        <v>0.23687459149305301</v>
      </c>
      <c r="AA7">
        <v>1.0595373991893999</v>
      </c>
      <c r="AB7">
        <v>0.56637720387801904</v>
      </c>
      <c r="AC7">
        <v>0.50318163943961502</v>
      </c>
      <c r="AD7">
        <v>0.42545016422646598</v>
      </c>
      <c r="AE7">
        <v>1.3735661229229099</v>
      </c>
      <c r="AF7">
        <v>0.71903871606212599</v>
      </c>
      <c r="AG7">
        <v>1.3057075136990199</v>
      </c>
      <c r="AH7">
        <v>0.64635617540914703</v>
      </c>
      <c r="AI7">
        <v>1.14901992606999</v>
      </c>
      <c r="AJ7">
        <v>0.22584222311115401</v>
      </c>
      <c r="AK7">
        <v>1.01217914049917</v>
      </c>
      <c r="AL7">
        <v>0.96979500689694897</v>
      </c>
      <c r="AM7">
        <v>1.2731106665931999</v>
      </c>
      <c r="AN7">
        <v>1.25250425819095</v>
      </c>
      <c r="AO7">
        <v>0.363758632331808</v>
      </c>
      <c r="AP7">
        <v>0.63113109385384203</v>
      </c>
      <c r="AQ7">
        <v>0.61083983881487303</v>
      </c>
      <c r="AR7">
        <v>0.38447395707177201</v>
      </c>
      <c r="AU7">
        <v>115.70978194693942</v>
      </c>
    </row>
    <row r="8" spans="1:47" x14ac:dyDescent="0.2">
      <c r="A8" t="s">
        <v>74</v>
      </c>
      <c r="B8" t="s">
        <v>93</v>
      </c>
      <c r="C8" t="s">
        <v>96</v>
      </c>
      <c r="D8">
        <v>1.31395310677982</v>
      </c>
      <c r="E8">
        <v>0.165180402707611</v>
      </c>
      <c r="F8">
        <v>0.17068176899807599</v>
      </c>
      <c r="G8">
        <v>0.84926918677547403</v>
      </c>
      <c r="H8">
        <v>0.69429473803328801</v>
      </c>
      <c r="I8">
        <v>0.34503974218239303</v>
      </c>
      <c r="J8">
        <v>0.77000767444549001</v>
      </c>
      <c r="K8">
        <v>1.76758071029928E-2</v>
      </c>
      <c r="L8">
        <v>0.39015362745361398</v>
      </c>
      <c r="M8">
        <v>1.2337118350985199</v>
      </c>
      <c r="N8">
        <v>1.0537455682485599</v>
      </c>
      <c r="O8">
        <v>3.0639931182657598</v>
      </c>
      <c r="P8">
        <v>1.1141104540650999</v>
      </c>
      <c r="Q8">
        <v>0.68230169143917196</v>
      </c>
      <c r="R8">
        <v>0.59851650113775101</v>
      </c>
      <c r="S8">
        <v>1.3058945666944699</v>
      </c>
      <c r="T8">
        <v>0.75545546438784805</v>
      </c>
      <c r="U8">
        <v>1.41574349622819E-2</v>
      </c>
      <c r="V8">
        <v>0.75751686035477805</v>
      </c>
      <c r="W8">
        <v>0.71339050436887497</v>
      </c>
      <c r="X8">
        <v>0.51292900695963195</v>
      </c>
      <c r="Y8">
        <v>1.15168988746094</v>
      </c>
      <c r="Z8">
        <v>0.50744254521805998</v>
      </c>
      <c r="AA8">
        <v>0.90996935446592397</v>
      </c>
      <c r="AB8">
        <v>1.2245871906346399</v>
      </c>
      <c r="AC8">
        <v>1.2591412428648301</v>
      </c>
      <c r="AD8">
        <v>0.59849343079397899</v>
      </c>
      <c r="AE8">
        <v>0.97107910233935801</v>
      </c>
      <c r="AF8">
        <v>0.98727628754750496</v>
      </c>
      <c r="AG8">
        <v>0.48286080436374801</v>
      </c>
      <c r="AH8">
        <v>0.93015157772161094</v>
      </c>
      <c r="AI8">
        <v>0.95840950233510003</v>
      </c>
      <c r="AJ8">
        <v>0.112498913890393</v>
      </c>
      <c r="AK8">
        <v>0.34503974218239303</v>
      </c>
      <c r="AL8">
        <v>0.84973652285211398</v>
      </c>
      <c r="AM8">
        <v>0.45319544617297802</v>
      </c>
      <c r="AN8">
        <v>1.05949311975379</v>
      </c>
      <c r="AO8">
        <v>0.58567296263985702</v>
      </c>
      <c r="AP8">
        <v>1.2569388498698499</v>
      </c>
      <c r="AQ8">
        <v>4.4450019651564698</v>
      </c>
      <c r="AR8">
        <v>2.3040366450607599</v>
      </c>
      <c r="AU8">
        <v>121.36419871577743</v>
      </c>
    </row>
    <row r="9" spans="1:47" x14ac:dyDescent="0.2">
      <c r="A9" t="s">
        <v>80</v>
      </c>
      <c r="B9" t="s">
        <v>94</v>
      </c>
      <c r="C9" t="s">
        <v>97</v>
      </c>
      <c r="D9">
        <v>0.25476671148940699</v>
      </c>
      <c r="E9">
        <v>1.16868263774994</v>
      </c>
      <c r="F9">
        <v>1.28792485703634</v>
      </c>
      <c r="G9">
        <v>0.60543393629624498</v>
      </c>
      <c r="H9">
        <v>0.68532434368100204</v>
      </c>
      <c r="I9">
        <v>1.2978082390425201</v>
      </c>
      <c r="J9">
        <v>0.54333380677089005</v>
      </c>
      <c r="K9">
        <v>2.1264298364284402</v>
      </c>
      <c r="L9">
        <v>0.748106079448834</v>
      </c>
      <c r="M9">
        <v>0.48398406006208899</v>
      </c>
      <c r="N9">
        <v>5.0942930071447998</v>
      </c>
      <c r="O9">
        <v>8.3085992444086196E-2</v>
      </c>
      <c r="P9">
        <v>1.3266414162411799</v>
      </c>
      <c r="Q9">
        <v>0.86130541538983396</v>
      </c>
      <c r="R9">
        <v>0.22616918910675399</v>
      </c>
      <c r="S9">
        <v>0.24715437350219399</v>
      </c>
      <c r="T9">
        <v>0.44634580732947798</v>
      </c>
      <c r="U9">
        <v>1.97543490766221</v>
      </c>
      <c r="V9">
        <v>0.42991296439287702</v>
      </c>
      <c r="W9">
        <v>1.65005193052872</v>
      </c>
      <c r="X9">
        <v>1.3682925816367899</v>
      </c>
      <c r="Y9">
        <v>0.60036169741355705</v>
      </c>
      <c r="Z9">
        <v>1.99927446542985</v>
      </c>
      <c r="AA9">
        <v>1.0963300755571299</v>
      </c>
      <c r="AB9">
        <v>0.90350660954990702</v>
      </c>
      <c r="AC9">
        <v>1.0211462155294999</v>
      </c>
      <c r="AD9">
        <v>1.8466932978388699</v>
      </c>
      <c r="AE9">
        <v>1.03747678837969</v>
      </c>
      <c r="AF9">
        <v>1.0013785289621699</v>
      </c>
      <c r="AG9">
        <v>0.87619254292549598</v>
      </c>
      <c r="AH9">
        <v>0.94368018220639605</v>
      </c>
      <c r="AI9">
        <v>0.964843038656651</v>
      </c>
      <c r="AJ9">
        <v>4.5409392560855402</v>
      </c>
      <c r="AK9">
        <v>1.2978082390425201</v>
      </c>
      <c r="AL9">
        <v>0.75946967287245903</v>
      </c>
      <c r="AM9">
        <v>0.66252701689650095</v>
      </c>
      <c r="AN9">
        <v>0.62702217313105202</v>
      </c>
      <c r="AO9">
        <v>2.1327227364999199</v>
      </c>
      <c r="AP9">
        <v>0.71187075997263904</v>
      </c>
      <c r="AQ9" s="5">
        <v>1.8206111413038301E-7</v>
      </c>
      <c r="AR9">
        <v>0.569566889423052</v>
      </c>
      <c r="AU9">
        <v>159.70571779052119</v>
      </c>
    </row>
    <row r="10" spans="1:47" x14ac:dyDescent="0.2">
      <c r="A10" t="s">
        <v>79</v>
      </c>
      <c r="B10" t="s">
        <v>95</v>
      </c>
      <c r="C10" t="s">
        <v>96</v>
      </c>
      <c r="D10">
        <v>1.56920359469113</v>
      </c>
      <c r="E10">
        <v>1.2900370871658999</v>
      </c>
      <c r="F10">
        <v>0.899118335290223</v>
      </c>
      <c r="G10">
        <v>0.78062232025242995</v>
      </c>
      <c r="H10">
        <v>0.606099519927492</v>
      </c>
      <c r="I10">
        <v>0.91966871738359401</v>
      </c>
      <c r="J10">
        <v>0.92345791246990405</v>
      </c>
      <c r="K10">
        <v>2.4340844330081102E-2</v>
      </c>
      <c r="L10">
        <v>1.21147120471505</v>
      </c>
      <c r="M10">
        <v>1.2619465095893401</v>
      </c>
      <c r="N10" s="5">
        <v>5.3823319329763204E-7</v>
      </c>
      <c r="O10">
        <v>1.36337808037388</v>
      </c>
      <c r="P10">
        <v>1.44376471845606</v>
      </c>
      <c r="Q10">
        <v>1.47590842640493</v>
      </c>
      <c r="R10">
        <v>2.5806341587004198</v>
      </c>
      <c r="S10">
        <v>1.8923472788364399</v>
      </c>
      <c r="T10">
        <v>0.87874368453912699</v>
      </c>
      <c r="U10">
        <v>4.4246280292970001E-2</v>
      </c>
      <c r="V10">
        <v>0.95657342474506102</v>
      </c>
      <c r="W10">
        <v>0.80061546125218397</v>
      </c>
      <c r="X10">
        <v>1.0554575956708501</v>
      </c>
      <c r="Y10">
        <v>1.2391707519134401</v>
      </c>
      <c r="Z10">
        <v>3.3393200180749899E-2</v>
      </c>
      <c r="AA10">
        <v>1.1169296055257301</v>
      </c>
      <c r="AB10">
        <v>1.33629456080183</v>
      </c>
      <c r="AC10">
        <v>1.4004366492999201</v>
      </c>
      <c r="AD10">
        <v>0.91758047176658997</v>
      </c>
      <c r="AE10">
        <v>1.3648297814177199</v>
      </c>
      <c r="AF10">
        <v>1.2819705269607</v>
      </c>
      <c r="AG10">
        <v>0.82131735963707697</v>
      </c>
      <c r="AH10">
        <v>1.10477443715039</v>
      </c>
      <c r="AI10">
        <v>0.99394582924731401</v>
      </c>
      <c r="AJ10">
        <v>0.11573226572094999</v>
      </c>
      <c r="AK10">
        <v>0.91966871738359401</v>
      </c>
      <c r="AL10">
        <v>1.5151700959033201</v>
      </c>
      <c r="AM10">
        <v>1.0350491828342401</v>
      </c>
      <c r="AN10">
        <v>0.97009536645936101</v>
      </c>
      <c r="AO10">
        <v>1.0246921352096801</v>
      </c>
      <c r="AP10">
        <v>1.4382506794751599</v>
      </c>
      <c r="AQ10">
        <v>1.15729315725063</v>
      </c>
      <c r="AR10">
        <v>1.5752026319147201</v>
      </c>
      <c r="AU10">
        <v>127.29330029186758</v>
      </c>
    </row>
    <row r="12" spans="1:47" x14ac:dyDescent="0.2"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0C05-9DF0-7249-8FCB-06F44DA9109C}">
  <dimension ref="A1:AR12"/>
  <sheetViews>
    <sheetView zoomScale="158" zoomScaleNormal="158" workbookViewId="0">
      <selection activeCell="D1" sqref="D1:AR1"/>
    </sheetView>
  </sheetViews>
  <sheetFormatPr baseColWidth="10" defaultRowHeight="15" x14ac:dyDescent="0.2"/>
  <sheetData>
    <row r="1" spans="1:44" s="6" customFormat="1" x14ac:dyDescent="0.2">
      <c r="A1" s="6" t="s">
        <v>66</v>
      </c>
      <c r="B1" s="6" t="s">
        <v>85</v>
      </c>
      <c r="C1" s="6" t="s">
        <v>86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6" t="s">
        <v>34</v>
      </c>
      <c r="W1" s="6" t="s">
        <v>35</v>
      </c>
      <c r="X1" s="6" t="s">
        <v>36</v>
      </c>
      <c r="Y1" s="6" t="s">
        <v>37</v>
      </c>
      <c r="Z1" s="6" t="s">
        <v>38</v>
      </c>
      <c r="AA1" s="6" t="s">
        <v>39</v>
      </c>
      <c r="AB1" s="6" t="s">
        <v>40</v>
      </c>
      <c r="AC1" s="6" t="s">
        <v>41</v>
      </c>
      <c r="AD1" s="6" t="s">
        <v>42</v>
      </c>
      <c r="AE1" s="6" t="s">
        <v>43</v>
      </c>
      <c r="AF1" s="6" t="s">
        <v>44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60</v>
      </c>
      <c r="AN1" s="6" t="s">
        <v>61</v>
      </c>
      <c r="AO1" s="6" t="s">
        <v>62</v>
      </c>
      <c r="AP1" s="6" t="s">
        <v>63</v>
      </c>
      <c r="AQ1" s="6" t="s">
        <v>64</v>
      </c>
      <c r="AR1" s="6" t="s">
        <v>65</v>
      </c>
    </row>
    <row r="2" spans="1:44" x14ac:dyDescent="0.2">
      <c r="A2" t="s">
        <v>71</v>
      </c>
      <c r="B2" t="s">
        <v>87</v>
      </c>
      <c r="C2" t="s">
        <v>96</v>
      </c>
      <c r="D2">
        <f>PreTRNormalization!D2/PreTRNormalization!$AU2*100000</f>
        <v>1271.278090782793</v>
      </c>
      <c r="E2">
        <f>PreTRNormalization!E2/PreTRNormalization!$AU2*100000</f>
        <v>662.47706144983283</v>
      </c>
      <c r="F2">
        <f>PreTRNormalization!F2/PreTRNormalization!$AU2*100000</f>
        <v>694.78358149961957</v>
      </c>
      <c r="G2">
        <f>PreTRNormalization!G2/PreTRNormalization!$AU2*100000</f>
        <v>895.73705993631222</v>
      </c>
      <c r="H2">
        <f>PreTRNormalization!H2/PreTRNormalization!$AU2*100000</f>
        <v>572.87476884357011</v>
      </c>
      <c r="I2">
        <f>PreTRNormalization!I2/PreTRNormalization!$AU2*100000</f>
        <v>817.06857031102038</v>
      </c>
      <c r="J2">
        <f>PreTRNormalization!J2/PreTRNormalization!$AU2*100000</f>
        <v>815.36672264026174</v>
      </c>
      <c r="K2">
        <f>PreTRNormalization!K2/PreTRNormalization!$AU2*100000</f>
        <v>115.8781311159741</v>
      </c>
      <c r="L2">
        <f>PreTRNormalization!L2/PreTRNormalization!$AU2*100000</f>
        <v>1012.5421650482692</v>
      </c>
      <c r="M2">
        <f>PreTRNormalization!M2/PreTRNormalization!$AU2*100000</f>
        <v>860.19278343026929</v>
      </c>
      <c r="N2">
        <f>PreTRNormalization!N2/PreTRNormalization!$AU2*100000</f>
        <v>756.21520746863314</v>
      </c>
      <c r="O2">
        <f>PreTRNormalization!O2/PreTRNormalization!$AU2*100000</f>
        <v>1183.3192574405327</v>
      </c>
      <c r="P2">
        <f>PreTRNormalization!P2/PreTRNormalization!$AU2*100000</f>
        <v>880.08505707060351</v>
      </c>
      <c r="Q2">
        <f>PreTRNormalization!Q2/PreTRNormalization!$AU2*100000</f>
        <v>640.25929890631869</v>
      </c>
      <c r="R2">
        <f>PreTRNormalization!R2/PreTRNormalization!$AU2*100000</f>
        <v>843.01181327722281</v>
      </c>
      <c r="S2">
        <f>PreTRNormalization!S2/PreTRNormalization!$AU2*100000</f>
        <v>839.91233779047764</v>
      </c>
      <c r="T2">
        <f>PreTRNormalization!T2/PreTRNormalization!$AU2*100000</f>
        <v>784.57889929940006</v>
      </c>
      <c r="U2">
        <f>PreTRNormalization!U2/PreTRNormalization!$AU2*100000</f>
        <v>115.82253699024263</v>
      </c>
      <c r="V2">
        <f>PreTRNormalization!V2/PreTRNormalization!$AU2*100000</f>
        <v>525.24409804939353</v>
      </c>
      <c r="W2">
        <f>PreTRNormalization!W2/PreTRNormalization!$AU2*100000</f>
        <v>698.65797117515194</v>
      </c>
      <c r="X2">
        <f>PreTRNormalization!X2/PreTRNormalization!$AU2*100000</f>
        <v>1005.1804850507008</v>
      </c>
      <c r="Y2">
        <f>PreTRNormalization!Y2/PreTRNormalization!$AU2*100000</f>
        <v>990.91170377728736</v>
      </c>
      <c r="Z2">
        <f>PreTRNormalization!Z2/PreTRNormalization!$AU2*100000</f>
        <v>967.69921838918776</v>
      </c>
      <c r="AA2">
        <f>PreTRNormalization!AA2/PreTRNormalization!$AU2*100000</f>
        <v>941.43894823205551</v>
      </c>
      <c r="AB2">
        <f>PreTRNormalization!AB2/PreTRNormalization!$AU2*100000</f>
        <v>699.35268855920185</v>
      </c>
      <c r="AC2">
        <f>PreTRNormalization!AC2/PreTRNormalization!$AU2*100000</f>
        <v>769.60900224124896</v>
      </c>
      <c r="AD2">
        <f>PreTRNormalization!AD2/PreTRNormalization!$AU2*100000</f>
        <v>595.35015142412351</v>
      </c>
      <c r="AE2">
        <f>PreTRNormalization!AE2/PreTRNormalization!$AU2*100000</f>
        <v>396.26469326953708</v>
      </c>
      <c r="AF2">
        <f>PreTRNormalization!AF2/PreTRNormalization!$AU2*100000</f>
        <v>768.67864869814355</v>
      </c>
      <c r="AG2">
        <f>PreTRNormalization!AG2/PreTRNormalization!$AU2*100000</f>
        <v>709.02477573827014</v>
      </c>
      <c r="AH2">
        <f>PreTRNormalization!AH2/PreTRNormalization!$AU2*100000</f>
        <v>616.39047373227299</v>
      </c>
      <c r="AI2">
        <f>PreTRNormalization!AI2/PreTRNormalization!$AU2*100000</f>
        <v>801.10946486128626</v>
      </c>
      <c r="AJ2">
        <f>PreTRNormalization!AJ2/PreTRNormalization!$AU2*100000</f>
        <v>418.80201760770808</v>
      </c>
      <c r="AK2">
        <f>PreTRNormalization!AK2/PreTRNormalization!$AU2*100000</f>
        <v>817.06857031102038</v>
      </c>
      <c r="AL2">
        <f>PreTRNormalization!AL2/PreTRNormalization!$AU2*100000</f>
        <v>966.03810766520814</v>
      </c>
      <c r="AM2">
        <f>PreTRNormalization!AM2/PreTRNormalization!$AU2*100000</f>
        <v>1235.4473773067432</v>
      </c>
      <c r="AN2">
        <f>PreTRNormalization!AN2/PreTRNormalization!$AU2*100000</f>
        <v>915.10090416530295</v>
      </c>
      <c r="AO2">
        <f>PreTRNormalization!AO2/PreTRNormalization!$AU2*100000</f>
        <v>681.92011928792613</v>
      </c>
      <c r="AP2">
        <f>PreTRNormalization!AP2/PreTRNormalization!$AU2*100000</f>
        <v>765.38079548883638</v>
      </c>
      <c r="AQ2">
        <f>PreTRNormalization!AQ2/PreTRNormalization!$AU2*100000</f>
        <v>838.08003587282769</v>
      </c>
      <c r="AR2">
        <f>PreTRNormalization!AR2/PreTRNormalization!$AU2*100000</f>
        <v>948.45265653687136</v>
      </c>
    </row>
    <row r="3" spans="1:44" x14ac:dyDescent="0.2">
      <c r="A3" t="s">
        <v>78</v>
      </c>
      <c r="B3" t="s">
        <v>88</v>
      </c>
      <c r="C3" t="s">
        <v>96</v>
      </c>
      <c r="D3">
        <f>PreTRNormalization!D3/PreTRNormalization!$AU3*100000</f>
        <v>525.8629924795664</v>
      </c>
      <c r="E3">
        <f>PreTRNormalization!E3/PreTRNormalization!$AU3*100000</f>
        <v>202.37629890334867</v>
      </c>
      <c r="F3">
        <f>PreTRNormalization!F3/PreTRNormalization!$AU3*100000</f>
        <v>27.748967738345627</v>
      </c>
      <c r="G3">
        <f>PreTRNormalization!G3/PreTRNormalization!$AU3*100000</f>
        <v>610.59471910278342</v>
      </c>
      <c r="H3">
        <f>PreTRNormalization!H3/PreTRNormalization!$AU3*100000</f>
        <v>366.7525493061712</v>
      </c>
      <c r="I3">
        <f>PreTRNormalization!I3/PreTRNormalization!$AU3*100000</f>
        <v>659.48698282742021</v>
      </c>
      <c r="J3">
        <f>PreTRNormalization!J3/PreTRNormalization!$AU3*100000</f>
        <v>891.19504535818237</v>
      </c>
      <c r="K3">
        <f>PreTRNormalization!K3/PreTRNormalization!$AU3*100000</f>
        <v>58.698405029012022</v>
      </c>
      <c r="L3">
        <f>PreTRNormalization!L3/PreTRNormalization!$AU3*100000</f>
        <v>848.29334403362861</v>
      </c>
      <c r="M3">
        <f>PreTRNormalization!M3/PreTRNormalization!$AU3*100000</f>
        <v>1125.8458326354671</v>
      </c>
      <c r="N3">
        <f>PreTRNormalization!N3/PreTRNormalization!$AU3*100000</f>
        <v>870.15983186316294</v>
      </c>
      <c r="O3">
        <f>PreTRNormalization!O3/PreTRNormalization!$AU3*100000</f>
        <v>1552.8580364272968</v>
      </c>
      <c r="P3">
        <f>PreTRNormalization!P3/PreTRNormalization!$AU3*100000</f>
        <v>594.72132459174236</v>
      </c>
      <c r="Q3">
        <f>PreTRNormalization!Q3/PreTRNormalization!$AU3*100000</f>
        <v>380.68182997068624</v>
      </c>
      <c r="R3">
        <f>PreTRNormalization!R3/PreTRNormalization!$AU3*100000</f>
        <v>393.77559536508011</v>
      </c>
      <c r="S3">
        <f>PreTRNormalization!S3/PreTRNormalization!$AU3*100000</f>
        <v>1488.1347615429029</v>
      </c>
      <c r="T3">
        <f>PreTRNormalization!T3/PreTRNormalization!$AU3*100000</f>
        <v>783.95160468642996</v>
      </c>
      <c r="U3">
        <f>PreTRNormalization!U3/PreTRNormalization!$AU3*100000</f>
        <v>54.633556918917499</v>
      </c>
      <c r="V3">
        <f>PreTRNormalization!V3/PreTRNormalization!$AU3*100000</f>
        <v>726.34402739723907</v>
      </c>
      <c r="W3">
        <f>PreTRNormalization!W3/PreTRNormalization!$AU3*100000</f>
        <v>591.46587900964073</v>
      </c>
      <c r="X3">
        <f>PreTRNormalization!X3/PreTRNormalization!$AU3*100000</f>
        <v>916.71725241781587</v>
      </c>
      <c r="Y3">
        <f>PreTRNormalization!Y3/PreTRNormalization!$AU3*100000</f>
        <v>1213.3863425885615</v>
      </c>
      <c r="Z3">
        <f>PreTRNormalization!Z3/PreTRNormalization!$AU3*100000</f>
        <v>360.08028513381657</v>
      </c>
      <c r="AA3">
        <f>PreTRNormalization!AA3/PreTRNormalization!$AU3*100000</f>
        <v>694.19063760490235</v>
      </c>
      <c r="AB3">
        <f>PreTRNormalization!AB3/PreTRNormalization!$AU3*100000</f>
        <v>927.63354991759263</v>
      </c>
      <c r="AC3">
        <f>PreTRNormalization!AC3/PreTRNormalization!$AU3*100000</f>
        <v>1013.2109064242934</v>
      </c>
      <c r="AD3">
        <f>PreTRNormalization!AD3/PreTRNormalization!$AU3*100000</f>
        <v>371.48779257024898</v>
      </c>
      <c r="AE3">
        <f>PreTRNormalization!AE3/PreTRNormalization!$AU3*100000</f>
        <v>586.78180507765717</v>
      </c>
      <c r="AF3">
        <f>PreTRNormalization!AF3/PreTRNormalization!$AU3*100000</f>
        <v>875.26892579337016</v>
      </c>
      <c r="AG3">
        <f>PreTRNormalization!AG3/PreTRNormalization!$AU3*100000</f>
        <v>422.89353774971784</v>
      </c>
      <c r="AH3">
        <f>PreTRNormalization!AH3/PreTRNormalization!$AU3*100000</f>
        <v>1435.7165459025857</v>
      </c>
      <c r="AI3">
        <f>PreTRNormalization!AI3/PreTRNormalization!$AU3*100000</f>
        <v>1622.7237331475064</v>
      </c>
      <c r="AJ3">
        <f>PreTRNormalization!AJ3/PreTRNormalization!$AU3*100000</f>
        <v>507.57377645391097</v>
      </c>
      <c r="AK3">
        <f>PreTRNormalization!AK3/PreTRNormalization!$AU3*100000</f>
        <v>659.48698282742021</v>
      </c>
      <c r="AL3">
        <f>PreTRNormalization!AL3/PreTRNormalization!$AU3*100000</f>
        <v>471.72424227823603</v>
      </c>
      <c r="AM3">
        <f>PreTRNormalization!AM3/PreTRNormalization!$AU3*100000</f>
        <v>1034.1096937001505</v>
      </c>
      <c r="AN3">
        <f>PreTRNormalization!AN3/PreTRNormalization!$AU3*100000</f>
        <v>1201.9833436779923</v>
      </c>
      <c r="AO3">
        <f>PreTRNormalization!AO3/PreTRNormalization!$AU3*100000</f>
        <v>261.71935222875385</v>
      </c>
      <c r="AP3">
        <f>PreTRNormalization!AP3/PreTRNormalization!$AU3*100000</f>
        <v>760.82836234416777</v>
      </c>
      <c r="AQ3">
        <f>PreTRNormalization!AQ3/PreTRNormalization!$AU3*100000</f>
        <v>1943.6415979245007</v>
      </c>
      <c r="AR3">
        <f>PreTRNormalization!AR3/PreTRNormalization!$AU3*100000</f>
        <v>821.42626840612138</v>
      </c>
    </row>
    <row r="4" spans="1:44" x14ac:dyDescent="0.2">
      <c r="A4" t="s">
        <v>76</v>
      </c>
      <c r="B4" t="s">
        <v>89</v>
      </c>
      <c r="C4" t="s">
        <v>97</v>
      </c>
      <c r="D4">
        <f>PreTRNormalization!D4/PreTRNormalization!$AU4*100000</f>
        <v>268.31681038046878</v>
      </c>
      <c r="E4">
        <f>PreTRNormalization!E4/PreTRNormalization!$AU4*100000</f>
        <v>1286.7838809612001</v>
      </c>
      <c r="F4">
        <f>PreTRNormalization!F4/PreTRNormalization!$AU4*100000</f>
        <v>295.35047403228964</v>
      </c>
      <c r="G4">
        <f>PreTRNormalization!G4/PreTRNormalization!$AU4*100000</f>
        <v>660.17826550840653</v>
      </c>
      <c r="H4">
        <f>PreTRNormalization!H4/PreTRNormalization!$AU4*100000</f>
        <v>883.2332289551731</v>
      </c>
      <c r="I4">
        <f>PreTRNormalization!I4/PreTRNormalization!$AU4*100000</f>
        <v>883.92497368034242</v>
      </c>
      <c r="J4">
        <f>PreTRNormalization!J4/PreTRNormalization!$AU4*100000</f>
        <v>496.04208932894471</v>
      </c>
      <c r="K4">
        <f>PreTRNormalization!K4/PreTRNormalization!$AU4*100000</f>
        <v>1891.4252702518029</v>
      </c>
      <c r="L4">
        <f>PreTRNormalization!L4/PreTRNormalization!$AU4*100000</f>
        <v>495.25429853272141</v>
      </c>
      <c r="M4">
        <f>PreTRNormalization!M4/PreTRNormalization!$AU4*100000</f>
        <v>310.28775269397119</v>
      </c>
      <c r="N4">
        <f>PreTRNormalization!N4/PreTRNormalization!$AU4*100000</f>
        <v>190.44069807615489</v>
      </c>
      <c r="O4">
        <f>PreTRNormalization!O4/PreTRNormalization!$AU4*100000</f>
        <v>2.2082311899585668E-3</v>
      </c>
      <c r="P4">
        <f>PreTRNormalization!P4/PreTRNormalization!$AU4*100000</f>
        <v>818.10507318964051</v>
      </c>
      <c r="Q4">
        <f>PreTRNormalization!Q4/PreTRNormalization!$AU4*100000</f>
        <v>825.27867013113644</v>
      </c>
      <c r="R4">
        <f>PreTRNormalization!R4/PreTRNormalization!$AU4*100000</f>
        <v>193.60520220884521</v>
      </c>
      <c r="S4">
        <f>PreTRNormalization!S4/PreTRNormalization!$AU4*100000</f>
        <v>2.0642141591604743E-4</v>
      </c>
      <c r="T4">
        <f>PreTRNormalization!T4/PreTRNormalization!$AU4*100000</f>
        <v>442.57526111436061</v>
      </c>
      <c r="U4">
        <f>PreTRNormalization!U4/PreTRNormalization!$AU4*100000</f>
        <v>1874.1674787622853</v>
      </c>
      <c r="V4">
        <f>PreTRNormalization!V4/PreTRNormalization!$AU4*100000</f>
        <v>718.76751274157141</v>
      </c>
      <c r="W4">
        <f>PreTRNormalization!W4/PreTRNormalization!$AU4*100000</f>
        <v>724.27812863085126</v>
      </c>
      <c r="X4">
        <f>PreTRNormalization!X4/PreTRNormalization!$AU4*100000</f>
        <v>614.39783580392555</v>
      </c>
      <c r="Y4">
        <f>PreTRNormalization!Y4/PreTRNormalization!$AU4*100000</f>
        <v>245.20160778170222</v>
      </c>
      <c r="Z4">
        <f>PreTRNormalization!Z4/PreTRNormalization!$AU4*100000</f>
        <v>1669.3010801586797</v>
      </c>
      <c r="AA4">
        <f>PreTRNormalization!AA4/PreTRNormalization!$AU4*100000</f>
        <v>595.57514113072489</v>
      </c>
      <c r="AB4">
        <f>PreTRNormalization!AB4/PreTRNormalization!$AU4*100000</f>
        <v>895.3525035834698</v>
      </c>
      <c r="AC4">
        <f>PreTRNormalization!AC4/PreTRNormalization!$AU4*100000</f>
        <v>941.0681539662404</v>
      </c>
      <c r="AD4">
        <f>PreTRNormalization!AD4/PreTRNormalization!$AU4*100000</f>
        <v>1312.6898733347084</v>
      </c>
      <c r="AE4">
        <f>PreTRNormalization!AE4/PreTRNormalization!$AU4*100000</f>
        <v>518.53148762468754</v>
      </c>
      <c r="AF4">
        <f>PreTRNormalization!AF4/PreTRNormalization!$AU4*100000</f>
        <v>890.99463144548429</v>
      </c>
      <c r="AG4">
        <f>PreTRNormalization!AG4/PreTRNormalization!$AU4*100000</f>
        <v>801.2886358662588</v>
      </c>
      <c r="AH4">
        <f>PreTRNormalization!AH4/PreTRNormalization!$AU4*100000</f>
        <v>603.53714876258618</v>
      </c>
      <c r="AI4">
        <f>PreTRNormalization!AI4/PreTRNormalization!$AU4*100000</f>
        <v>166.00746614852528</v>
      </c>
      <c r="AJ4">
        <f>PreTRNormalization!AJ4/PreTRNormalization!$AU4*100000</f>
        <v>497.76733935352854</v>
      </c>
      <c r="AK4">
        <f>PreTRNormalization!AK4/PreTRNormalization!$AU4*100000</f>
        <v>883.92497368034242</v>
      </c>
      <c r="AL4">
        <f>PreTRNormalization!AL4/PreTRNormalization!$AU4*100000</f>
        <v>8.1040004807798795E-5</v>
      </c>
      <c r="AM4">
        <f>PreTRNormalization!AM4/PreTRNormalization!$AU4*100000</f>
        <v>594.2212280834085</v>
      </c>
      <c r="AN4">
        <f>PreTRNormalization!AN4/PreTRNormalization!$AU4*100000</f>
        <v>448.08856240332864</v>
      </c>
      <c r="AO4">
        <f>PreTRNormalization!AO4/PreTRNormalization!$AU4*100000</f>
        <v>1000.8528660556777</v>
      </c>
      <c r="AP4">
        <f>PreTRNormalization!AP4/PreTRNormalization!$AU4*100000</f>
        <v>569.79651452949531</v>
      </c>
      <c r="AQ4">
        <f>PreTRNormalization!AQ4/PreTRNormalization!$AU4*100000</f>
        <v>13.450445378514976</v>
      </c>
      <c r="AR4">
        <f>PreTRNormalization!AR4/PreTRNormalization!$AU4*100000</f>
        <v>568.2225344057515</v>
      </c>
    </row>
    <row r="5" spans="1:44" x14ac:dyDescent="0.2">
      <c r="A5" t="s">
        <v>77</v>
      </c>
      <c r="B5" t="s">
        <v>90</v>
      </c>
      <c r="C5" t="s">
        <v>97</v>
      </c>
      <c r="D5">
        <f>PreTRNormalization!D5/PreTRNormalization!$AU5*100000</f>
        <v>37.901868378466652</v>
      </c>
      <c r="E5">
        <f>PreTRNormalization!E5/PreTRNormalization!$AU5*100000</f>
        <v>1799.9620554632018</v>
      </c>
      <c r="F5">
        <f>PreTRNormalization!F5/PreTRNormalization!$AU5*100000</f>
        <v>711.82889397753502</v>
      </c>
      <c r="G5">
        <f>PreTRNormalization!G5/PreTRNormalization!$AU5*100000</f>
        <v>484.38801899626185</v>
      </c>
      <c r="H5">
        <f>PreTRNormalization!H5/PreTRNormalization!$AU5*100000</f>
        <v>746.58367974502005</v>
      </c>
      <c r="I5">
        <f>PreTRNormalization!I5/PreTRNormalization!$AU5*100000</f>
        <v>777.8503854336393</v>
      </c>
      <c r="J5">
        <f>PreTRNormalization!J5/PreTRNormalization!$AU5*100000</f>
        <v>972.87201512357842</v>
      </c>
      <c r="K5">
        <f>PreTRNormalization!K5/PreTRNormalization!$AU5*100000</f>
        <v>2859.1289772368982</v>
      </c>
      <c r="L5">
        <f>PreTRNormalization!L5/PreTRNormalization!$AU5*100000</f>
        <v>360.14928331352974</v>
      </c>
      <c r="M5">
        <f>PreTRNormalization!M5/PreTRNormalization!$AU5*100000</f>
        <v>355.04724037525614</v>
      </c>
      <c r="N5">
        <f>PreTRNormalization!N5/PreTRNormalization!$AU5*100000</f>
        <v>2.9365721102513656E-4</v>
      </c>
      <c r="O5">
        <f>PreTRNormalization!O5/PreTRNormalization!$AU5*100000</f>
        <v>1.7881088576585629E-3</v>
      </c>
      <c r="P5">
        <f>PreTRNormalization!P5/PreTRNormalization!$AU5*100000</f>
        <v>132.43092047300428</v>
      </c>
      <c r="Q5">
        <f>PreTRNormalization!Q5/PreTRNormalization!$AU5*100000</f>
        <v>660.85931442845754</v>
      </c>
      <c r="R5">
        <f>PreTRNormalization!R5/PreTRNormalization!$AU5*100000</f>
        <v>223.05047393214784</v>
      </c>
      <c r="S5">
        <f>PreTRNormalization!S5/PreTRNormalization!$AU5*100000</f>
        <v>246.72197049066452</v>
      </c>
      <c r="T5">
        <f>PreTRNormalization!T5/PreTRNormalization!$AU5*100000</f>
        <v>1027.9966989958355</v>
      </c>
      <c r="U5">
        <f>PreTRNormalization!U5/PreTRNormalization!$AU5*100000</f>
        <v>2799.586042182455</v>
      </c>
      <c r="V5">
        <f>PreTRNormalization!V5/PreTRNormalization!$AU5*100000</f>
        <v>1571.5254021121436</v>
      </c>
      <c r="W5">
        <f>PreTRNormalization!W5/PreTRNormalization!$AU5*100000</f>
        <v>1116.4368945057142</v>
      </c>
      <c r="X5">
        <f>PreTRNormalization!X5/PreTRNormalization!$AU5*100000</f>
        <v>524.91216309458207</v>
      </c>
      <c r="Y5">
        <f>PreTRNormalization!Y5/PreTRNormalization!$AU5*100000</f>
        <v>210.74617527849776</v>
      </c>
      <c r="Z5">
        <f>PreTRNormalization!Z5/PreTRNormalization!$AU5*100000</f>
        <v>135.03800537710364</v>
      </c>
      <c r="AA5">
        <f>PreTRNormalization!AA5/PreTRNormalization!$AU5*100000</f>
        <v>1273.1280194081339</v>
      </c>
      <c r="AB5">
        <f>PreTRNormalization!AB5/PreTRNormalization!$AU5*100000</f>
        <v>182.91084229371032</v>
      </c>
      <c r="AC5">
        <f>PreTRNormalization!AC5/PreTRNormalization!$AU5*100000</f>
        <v>141.27968796935772</v>
      </c>
      <c r="AD5">
        <f>PreTRNormalization!AD5/PreTRNormalization!$AU5*100000</f>
        <v>225.49900603329914</v>
      </c>
      <c r="AE5">
        <f>PreTRNormalization!AE5/PreTRNormalization!$AU5*100000</f>
        <v>236.45626655440537</v>
      </c>
      <c r="AF5">
        <f>PreTRNormalization!AF5/PreTRNormalization!$AU5*100000</f>
        <v>270.84619044935101</v>
      </c>
      <c r="AG5">
        <f>PreTRNormalization!AG5/PreTRNormalization!$AU5*100000</f>
        <v>1221.4549024899738</v>
      </c>
      <c r="AH5">
        <f>PreTRNormalization!AH5/PreTRNormalization!$AU5*100000</f>
        <v>1073.930740442378</v>
      </c>
      <c r="AI5">
        <f>PreTRNormalization!AI5/PreTRNormalization!$AU5*100000</f>
        <v>319.90184270851427</v>
      </c>
      <c r="AJ5">
        <f>PreTRNormalization!AJ5/PreTRNormalization!$AU5*100000</f>
        <v>698.83817975015199</v>
      </c>
      <c r="AK5">
        <f>PreTRNormalization!AK5/PreTRNormalization!$AU5*100000</f>
        <v>777.8503854336393</v>
      </c>
      <c r="AL5">
        <f>PreTRNormalization!AL5/PreTRNormalization!$AU5*100000</f>
        <v>490.97536854941626</v>
      </c>
      <c r="AM5">
        <f>PreTRNormalization!AM5/PreTRNormalization!$AU5*100000</f>
        <v>469.13011845217653</v>
      </c>
      <c r="AN5">
        <f>PreTRNormalization!AN5/PreTRNormalization!$AU5*100000</f>
        <v>709.14040655457393</v>
      </c>
      <c r="AO5">
        <f>PreTRNormalization!AO5/PreTRNormalization!$AU5*100000</f>
        <v>178.80054243757758</v>
      </c>
      <c r="AP5">
        <f>PreTRNormalization!AP5/PreTRNormalization!$AU5*100000</f>
        <v>210.78125059708691</v>
      </c>
      <c r="AQ5">
        <f>PreTRNormalization!AQ5/PreTRNormalization!$AU5*100000</f>
        <v>1.5451469300580397E-4</v>
      </c>
      <c r="AR5">
        <f>PreTRNormalization!AR5/PreTRNormalization!$AU5*100000</f>
        <v>20.044108146448359</v>
      </c>
    </row>
    <row r="6" spans="1:44" x14ac:dyDescent="0.2">
      <c r="A6" t="s">
        <v>73</v>
      </c>
      <c r="B6" t="s">
        <v>91</v>
      </c>
      <c r="C6" t="s">
        <v>97</v>
      </c>
      <c r="D6">
        <f>PreTRNormalization!D6/PreTRNormalization!$AU6*100000</f>
        <v>122.58093731020671</v>
      </c>
      <c r="E6">
        <f>PreTRNormalization!E6/PreTRNormalization!$AU6*100000</f>
        <v>1052.4284481244761</v>
      </c>
      <c r="F6">
        <f>PreTRNormalization!F6/PreTRNormalization!$AU6*100000</f>
        <v>608.47261582045007</v>
      </c>
      <c r="G6">
        <f>PreTRNormalization!G6/PreTRNormalization!$AU6*100000</f>
        <v>439.95069498270556</v>
      </c>
      <c r="H6">
        <f>PreTRNormalization!H6/PreTRNormalization!$AU6*100000</f>
        <v>608.89209404741848</v>
      </c>
      <c r="I6">
        <f>PreTRNormalization!I6/PreTRNormalization!$AU6*100000</f>
        <v>823.90270921778722</v>
      </c>
      <c r="J6">
        <f>PreTRNormalization!J6/PreTRNormalization!$AU6*100000</f>
        <v>342.87262552767851</v>
      </c>
      <c r="K6">
        <f>PreTRNormalization!K6/PreTRNormalization!$AU6*100000</f>
        <v>1957.0339323333478</v>
      </c>
      <c r="L6">
        <f>PreTRNormalization!L6/PreTRNormalization!$AU6*100000</f>
        <v>456.01701820500023</v>
      </c>
      <c r="M6">
        <f>PreTRNormalization!M6/PreTRNormalization!$AU6*100000</f>
        <v>172.72062366575659</v>
      </c>
      <c r="N6">
        <f>PreTRNormalization!N6/PreTRNormalization!$AU6*100000</f>
        <v>769.26497912971956</v>
      </c>
      <c r="O6">
        <f>PreTRNormalization!O6/PreTRNormalization!$AU6*100000</f>
        <v>1.5229833380272647E-3</v>
      </c>
      <c r="P6">
        <f>PreTRNormalization!P6/PreTRNormalization!$AU6*100000</f>
        <v>944.83543484665267</v>
      </c>
      <c r="Q6">
        <f>PreTRNormalization!Q6/PreTRNormalization!$AU6*100000</f>
        <v>833.602429369785</v>
      </c>
      <c r="R6">
        <f>PreTRNormalization!R6/PreTRNormalization!$AU6*100000</f>
        <v>105.03267967911786</v>
      </c>
      <c r="S6">
        <f>PreTRNormalization!S6/PreTRNormalization!$AU6*100000</f>
        <v>139.52067212749444</v>
      </c>
      <c r="T6">
        <f>PreTRNormalization!T6/PreTRNormalization!$AU6*100000</f>
        <v>255.03628984672906</v>
      </c>
      <c r="U6">
        <f>PreTRNormalization!U6/PreTRNormalization!$AU6*100000</f>
        <v>1919.0219420411902</v>
      </c>
      <c r="V6">
        <f>PreTRNormalization!V6/PreTRNormalization!$AU6*100000</f>
        <v>220.72154955790029</v>
      </c>
      <c r="W6">
        <f>PreTRNormalization!W6/PreTRNormalization!$AU6*100000</f>
        <v>812.34351900494903</v>
      </c>
      <c r="X6">
        <f>PreTRNormalization!X6/PreTRNormalization!$AU6*100000</f>
        <v>637.81253199186938</v>
      </c>
      <c r="Y6">
        <f>PreTRNormalization!Y6/PreTRNormalization!$AU6*100000</f>
        <v>240.14767565961125</v>
      </c>
      <c r="Z6">
        <f>PreTRNormalization!Z6/PreTRNormalization!$AU6*100000</f>
        <v>1119.5007447628354</v>
      </c>
      <c r="AA6">
        <f>PreTRNormalization!AA6/PreTRNormalization!$AU6*100000</f>
        <v>464.75468947064581</v>
      </c>
      <c r="AB6">
        <f>PreTRNormalization!AB6/PreTRNormalization!$AU6*100000</f>
        <v>478.74446580634265</v>
      </c>
      <c r="AC6">
        <f>PreTRNormalization!AC6/PreTRNormalization!$AU6*100000</f>
        <v>501.38163419633179</v>
      </c>
      <c r="AD6">
        <f>PreTRNormalization!AD6/PreTRNormalization!$AU6*100000</f>
        <v>1452.0525930590395</v>
      </c>
      <c r="AE6">
        <f>PreTRNormalization!AE6/PreTRNormalization!$AU6*100000</f>
        <v>427.47802517830758</v>
      </c>
      <c r="AF6">
        <f>PreTRNormalization!AF6/PreTRNormalization!$AU6*100000</f>
        <v>592.22807853722429</v>
      </c>
      <c r="AG6">
        <f>PreTRNormalization!AG6/PreTRNormalization!$AU6*100000</f>
        <v>590.09556152663447</v>
      </c>
      <c r="AH6">
        <f>PreTRNormalization!AH6/PreTRNormalization!$AU6*100000</f>
        <v>385.27584101723266</v>
      </c>
      <c r="AI6">
        <f>PreTRNormalization!AI6/PreTRNormalization!$AU6*100000</f>
        <v>394.17569407026923</v>
      </c>
      <c r="AJ6">
        <f>PreTRNormalization!AJ6/PreTRNormalization!$AU6*100000</f>
        <v>1613.3913186083455</v>
      </c>
      <c r="AK6">
        <f>PreTRNormalization!AK6/PreTRNormalization!$AU6*100000</f>
        <v>823.90270921778722</v>
      </c>
      <c r="AL6">
        <f>PreTRNormalization!AL6/PreTRNormalization!$AU6*100000</f>
        <v>604.34008547909139</v>
      </c>
      <c r="AM6">
        <f>PreTRNormalization!AM6/PreTRNormalization!$AU6*100000</f>
        <v>459.50154494262375</v>
      </c>
      <c r="AN6">
        <f>PreTRNormalization!AN6/PreTRNormalization!$AU6*100000</f>
        <v>274.50386847314758</v>
      </c>
      <c r="AO6">
        <f>PreTRNormalization!AO6/PreTRNormalization!$AU6*100000</f>
        <v>2013.0667192229346</v>
      </c>
      <c r="AP6">
        <f>PreTRNormalization!AP6/PreTRNormalization!$AU6*100000</f>
        <v>408.14307664735941</v>
      </c>
      <c r="AQ6">
        <f>PreTRNormalization!AQ6/PreTRNormalization!$AU6*100000</f>
        <v>1.3945348601568749E-4</v>
      </c>
      <c r="AR6">
        <f>PreTRNormalization!AR6/PreTRNormalization!$AU6*100000</f>
        <v>421.76614238074097</v>
      </c>
    </row>
    <row r="7" spans="1:44" x14ac:dyDescent="0.2">
      <c r="A7" t="s">
        <v>72</v>
      </c>
      <c r="B7" t="s">
        <v>92</v>
      </c>
      <c r="C7" t="s">
        <v>96</v>
      </c>
      <c r="D7">
        <f>PreTRNormalization!D7/PreTRNormalization!$AU7*100000</f>
        <v>1111.5838406362764</v>
      </c>
      <c r="E7">
        <f>PreTRNormalization!E7/PreTRNormalization!$AU7*100000</f>
        <v>328.06509529894566</v>
      </c>
      <c r="F7">
        <f>PreTRNormalization!F7/PreTRNormalization!$AU7*100000</f>
        <v>1021.6837378682048</v>
      </c>
      <c r="G7">
        <f>PreTRNormalization!G7/PreTRNormalization!$AU7*100000</f>
        <v>1113.4038278583987</v>
      </c>
      <c r="H7">
        <f>PreTRNormalization!H7/PreTRNormalization!$AU7*100000</f>
        <v>1226.0837017656011</v>
      </c>
      <c r="I7">
        <f>PreTRNormalization!I7/PreTRNormalization!$AU7*100000</f>
        <v>874.75676080983453</v>
      </c>
      <c r="J7">
        <f>PreTRNormalization!J7/PreTRNormalization!$AU7*100000</f>
        <v>1137.6110335190097</v>
      </c>
      <c r="K7">
        <f>PreTRNormalization!K7/PreTRNormalization!$AU7*100000</f>
        <v>77.795861957961037</v>
      </c>
      <c r="L7">
        <f>PreTRNormalization!L7/PreTRNormalization!$AU7*100000</f>
        <v>1024.5738669116454</v>
      </c>
      <c r="M7">
        <f>PreTRNormalization!M7/PreTRNormalization!$AU7*100000</f>
        <v>1056.6996184737613</v>
      </c>
      <c r="N7">
        <f>PreTRNormalization!N7/PreTRNormalization!$AU7*100000</f>
        <v>3.6171632765999142E-4</v>
      </c>
      <c r="O7">
        <f>PreTRNormalization!O7/PreTRNormalization!$AU7*100000</f>
        <v>1014.2357782508738</v>
      </c>
      <c r="P7">
        <f>PreTRNormalization!P7/PreTRNormalization!$AU7*100000</f>
        <v>315.76120226994703</v>
      </c>
      <c r="Q7">
        <f>PreTRNormalization!Q7/PreTRNormalization!$AU7*100000</f>
        <v>445.25699828240442</v>
      </c>
      <c r="R7">
        <f>PreTRNormalization!R7/PreTRNormalization!$AU7*100000</f>
        <v>503.93826877419281</v>
      </c>
      <c r="S7">
        <f>PreTRNormalization!S7/PreTRNormalization!$AU7*100000</f>
        <v>665.56541286402978</v>
      </c>
      <c r="T7">
        <f>PreTRNormalization!T7/PreTRNormalization!$AU7*100000</f>
        <v>1148.3175229001245</v>
      </c>
      <c r="U7">
        <f>PreTRNormalization!U7/PreTRNormalization!$AU7*100000</f>
        <v>68.648318845248284</v>
      </c>
      <c r="V7">
        <f>PreTRNormalization!V7/PreTRNormalization!$AU7*100000</f>
        <v>691.32107474253996</v>
      </c>
      <c r="W7">
        <f>PreTRNormalization!W7/PreTRNormalization!$AU7*100000</f>
        <v>821.83054822093789</v>
      </c>
      <c r="X7">
        <f>PreTRNormalization!X7/PreTRNormalization!$AU7*100000</f>
        <v>821.43643745929194</v>
      </c>
      <c r="Y7">
        <f>PreTRNormalization!Y7/PreTRNormalization!$AU7*100000</f>
        <v>1054.8448682197818</v>
      </c>
      <c r="Z7">
        <f>PreTRNormalization!Z7/PreTRNormalization!$AU7*100000</f>
        <v>204.71440487345805</v>
      </c>
      <c r="AA7">
        <f>PreTRNormalization!AA7/PreTRNormalization!$AU7*100000</f>
        <v>915.68524403171716</v>
      </c>
      <c r="AB7">
        <f>PreTRNormalization!AB7/PreTRNormalization!$AU7*100000</f>
        <v>489.48083243103889</v>
      </c>
      <c r="AC7">
        <f>PreTRNormalization!AC7/PreTRNormalization!$AU7*100000</f>
        <v>434.86525596457966</v>
      </c>
      <c r="AD7">
        <f>PreTRNormalization!AD7/PreTRNormalization!$AU7*100000</f>
        <v>367.68729235144787</v>
      </c>
      <c r="AE7">
        <f>PreTRNormalization!AE7/PreTRNormalization!$AU7*100000</f>
        <v>1187.0786547266857</v>
      </c>
      <c r="AF7">
        <f>PreTRNormalization!AF7/PreTRNormalization!$AU7*100000</f>
        <v>621.41566941319854</v>
      </c>
      <c r="AG7">
        <f>PreTRNormalization!AG7/PreTRNormalization!$AU7*100000</f>
        <v>1128.4331296188711</v>
      </c>
      <c r="AH7">
        <f>PreTRNormalization!AH7/PreTRNormalization!$AU7*100000</f>
        <v>558.60115241211327</v>
      </c>
      <c r="AI7">
        <f>PreTRNormalization!AI7/PreTRNormalization!$AU7*100000</f>
        <v>993.01883275252533</v>
      </c>
      <c r="AJ7">
        <f>PreTRNormalization!AJ7/PreTRNormalization!$AU7*100000</f>
        <v>195.17988826106128</v>
      </c>
      <c r="AK7">
        <f>PreTRNormalization!AK7/PreTRNormalization!$AU7*100000</f>
        <v>874.75676080983453</v>
      </c>
      <c r="AL7">
        <f>PreTRNormalization!AL7/PreTRNormalization!$AU7*100000</f>
        <v>838.12707152249584</v>
      </c>
      <c r="AM7">
        <f>PreTRNormalization!AM7/PreTRNormalization!$AU7*100000</f>
        <v>1100.2619183717807</v>
      </c>
      <c r="AN7">
        <f>PreTRNormalization!AN7/PreTRNormalization!$AU7*100000</f>
        <v>1082.4532179702023</v>
      </c>
      <c r="AO7">
        <f>PreTRNormalization!AO7/PreTRNormalization!$AU7*100000</f>
        <v>314.37154768696684</v>
      </c>
      <c r="AP7">
        <f>PreTRNormalization!AP7/PreTRNormalization!$AU7*100000</f>
        <v>545.44316239681223</v>
      </c>
      <c r="AQ7">
        <f>PreTRNormalization!AQ7/PreTRNormalization!$AU7*100000</f>
        <v>527.90682735447854</v>
      </c>
      <c r="AR7">
        <f>PreTRNormalization!AR7/PreTRNormalization!$AU7*100000</f>
        <v>332.27437698230102</v>
      </c>
    </row>
    <row r="8" spans="1:44" x14ac:dyDescent="0.2">
      <c r="A8" t="s">
        <v>74</v>
      </c>
      <c r="B8" t="s">
        <v>93</v>
      </c>
      <c r="C8" t="s">
        <v>96</v>
      </c>
      <c r="D8">
        <f>PreTRNormalization!D8/PreTRNormalization!$AU8*100000</f>
        <v>1082.6529740100407</v>
      </c>
      <c r="E8">
        <f>PreTRNormalization!E8/PreTRNormalization!$AU8*100000</f>
        <v>136.10307195653857</v>
      </c>
      <c r="F8">
        <f>PreTRNormalization!F8/PreTRNormalization!$AU8*100000</f>
        <v>140.63601194104638</v>
      </c>
      <c r="G8">
        <f>PreTRNormalization!G8/PreTRNormalization!$AU8*100000</f>
        <v>699.76912117582208</v>
      </c>
      <c r="H8">
        <f>PreTRNormalization!H8/PreTRNormalization!$AU8*100000</f>
        <v>572.0754105246931</v>
      </c>
      <c r="I8">
        <f>PreTRNormalization!I8/PreTRNormalization!$AU8*100000</f>
        <v>284.30109194758569</v>
      </c>
      <c r="J8">
        <f>PreTRNormalization!J8/PreTRNormalization!$AU8*100000</f>
        <v>634.46031250844362</v>
      </c>
      <c r="K8">
        <f>PreTRNormalization!K8/PreTRNormalization!$AU8*100000</f>
        <v>14.564267955484745</v>
      </c>
      <c r="L8">
        <f>PreTRNormalization!L8/PreTRNormalization!$AU8*100000</f>
        <v>321.47340944203319</v>
      </c>
      <c r="M8">
        <f>PreTRNormalization!M8/PreTRNormalization!$AU8*100000</f>
        <v>1016.5368767339264</v>
      </c>
      <c r="N8">
        <f>PreTRNormalization!N8/PreTRNormalization!$AU8*100000</f>
        <v>868.25075219779148</v>
      </c>
      <c r="O8">
        <f>PreTRNormalization!O8/PreTRNormalization!$AU8*100000</f>
        <v>2524.6268262696799</v>
      </c>
      <c r="P8">
        <f>PreTRNormalization!P8/PreTRNormalization!$AU8*100000</f>
        <v>917.98937895534812</v>
      </c>
      <c r="Q8">
        <f>PreTRNormalization!Q8/PreTRNormalization!$AU8*100000</f>
        <v>562.19354526210225</v>
      </c>
      <c r="R8">
        <f>PreTRNormalization!R8/PreTRNormalization!$AU8*100000</f>
        <v>493.15737875830706</v>
      </c>
      <c r="S8">
        <f>PreTRNormalization!S8/PreTRNormalization!$AU8*100000</f>
        <v>1076.013009201125</v>
      </c>
      <c r="T8">
        <f>PreTRNormalization!T8/PreTRNormalization!$AU8*100000</f>
        <v>622.46978300169701</v>
      </c>
      <c r="U8">
        <f>PreTRNormalization!U8/PreTRNormalization!$AU8*100000</f>
        <v>11.665248163865167</v>
      </c>
      <c r="V8">
        <f>PreTRNormalization!V8/PreTRNormalization!$AU8*100000</f>
        <v>624.16830364348652</v>
      </c>
      <c r="W8">
        <f>PreTRNormalization!W8/PreTRNormalization!$AU8*100000</f>
        <v>587.80967692092031</v>
      </c>
      <c r="X8">
        <f>PreTRNormalization!X8/PreTRNormalization!$AU8*100000</f>
        <v>422.63617474281631</v>
      </c>
      <c r="Y8">
        <f>PreTRNormalization!Y8/PreTRNormalization!$AU8*100000</f>
        <v>948.95356262193945</v>
      </c>
      <c r="Z8">
        <f>PreTRNormalization!Z8/PreTRNormalization!$AU8*100000</f>
        <v>418.11551560311341</v>
      </c>
      <c r="AA8">
        <f>PreTRNormalization!AA8/PreTRNormalization!$AU8*100000</f>
        <v>749.78400887149542</v>
      </c>
      <c r="AB8">
        <f>PreTRNormalization!AB8/PreTRNormalization!$AU8*100000</f>
        <v>1009.0184779306278</v>
      </c>
      <c r="AC8">
        <f>PreTRNormalization!AC8/PreTRNormalization!$AU8*100000</f>
        <v>1037.4898497155743</v>
      </c>
      <c r="AD8">
        <f>PreTRNormalization!AD8/PreTRNormalization!$AU8*100000</f>
        <v>493.13836957436644</v>
      </c>
      <c r="AE8">
        <f>PreTRNormalization!AE8/PreTRNormalization!$AU8*100000</f>
        <v>800.13637680212935</v>
      </c>
      <c r="AF8">
        <f>PreTRNormalization!AF8/PreTRNormalization!$AU8*100000</f>
        <v>813.48231026482949</v>
      </c>
      <c r="AG8">
        <f>PreTRNormalization!AG8/PreTRNormalization!$AU8*100000</f>
        <v>397.86099152235067</v>
      </c>
      <c r="AH8">
        <f>PreTRNormalization!AH8/PreTRNormalization!$AU8*100000</f>
        <v>766.41347906884062</v>
      </c>
      <c r="AI8">
        <f>PreTRNormalization!AI8/PreTRNormalization!$AU8*100000</f>
        <v>789.69705438388576</v>
      </c>
      <c r="AJ8">
        <f>PreTRNormalization!AJ8/PreTRNormalization!$AU8*100000</f>
        <v>92.695304777526673</v>
      </c>
      <c r="AK8">
        <f>PreTRNormalization!AK8/PreTRNormalization!$AU8*100000</f>
        <v>284.30109194758569</v>
      </c>
      <c r="AL8">
        <f>PreTRNormalization!AL8/PreTRNormalization!$AU8*100000</f>
        <v>700.15419031613283</v>
      </c>
      <c r="AM8">
        <f>PreTRNormalization!AM8/PreTRNormalization!$AU8*100000</f>
        <v>373.41773848341842</v>
      </c>
      <c r="AN8">
        <f>PreTRNormalization!AN8/PreTRNormalization!$AU8*100000</f>
        <v>872.98654048300909</v>
      </c>
      <c r="AO8">
        <f>PreTRNormalization!AO8/PreTRNormalization!$AU8*100000</f>
        <v>482.57473689703448</v>
      </c>
      <c r="AP8">
        <f>PreTRNormalization!AP8/PreTRNormalization!$AU8*100000</f>
        <v>1035.6751522856196</v>
      </c>
      <c r="AQ8">
        <f>PreTRNormalization!AQ8/PreTRNormalization!$AU8*100000</f>
        <v>3662.5314649555021</v>
      </c>
      <c r="AR8">
        <f>PreTRNormalization!AR8/PreTRNormalization!$AU8*100000</f>
        <v>1898.4483640489225</v>
      </c>
    </row>
    <row r="9" spans="1:44" x14ac:dyDescent="0.2">
      <c r="A9" t="s">
        <v>80</v>
      </c>
      <c r="B9" t="s">
        <v>94</v>
      </c>
      <c r="C9" t="s">
        <v>97</v>
      </c>
      <c r="D9">
        <f>PreTRNormalization!D9/PreTRNormalization!$AU9*100000</f>
        <v>159.52259882365203</v>
      </c>
      <c r="E9">
        <f>PreTRNormalization!E9/PreTRNormalization!$AU9*100000</f>
        <v>731.77257140088648</v>
      </c>
      <c r="F9">
        <f>PreTRNormalization!F9/PreTRNormalization!$AU9*100000</f>
        <v>806.43628472065916</v>
      </c>
      <c r="G9">
        <f>PreTRNormalization!G9/PreTRNormalization!$AU9*100000</f>
        <v>379.09346307210205</v>
      </c>
      <c r="H9">
        <f>PreTRNormalization!H9/PreTRNormalization!$AU9*100000</f>
        <v>429.11697412105877</v>
      </c>
      <c r="I9">
        <f>PreTRNormalization!I9/PreTRNormalization!$AU9*100000</f>
        <v>812.62478075130457</v>
      </c>
      <c r="J9">
        <f>PreTRNormalization!J9/PreTRNormalization!$AU9*100000</f>
        <v>340.20936400258165</v>
      </c>
      <c r="K9">
        <f>PreTRNormalization!K9/PreTRNormalization!$AU9*100000</f>
        <v>1331.4675678785543</v>
      </c>
      <c r="L9">
        <f>PreTRNormalization!L9/PreTRNormalization!$AU9*100000</f>
        <v>468.42786206946647</v>
      </c>
      <c r="M9">
        <f>PreTRNormalization!M9/PreTRNormalization!$AU9*100000</f>
        <v>303.04742169401169</v>
      </c>
      <c r="N9">
        <f>PreTRNormalization!N9/PreTRNormalization!$AU9*100000</f>
        <v>3189.8000131884792</v>
      </c>
      <c r="O9">
        <f>PreTRNormalization!O9/PreTRNormalization!$AU9*100000</f>
        <v>52.024431932403544</v>
      </c>
      <c r="P9">
        <f>PreTRNormalization!P9/PreTRNormalization!$AU9*100000</f>
        <v>830.6787224620698</v>
      </c>
      <c r="Q9">
        <f>PreTRNormalization!Q9/PreTRNormalization!$AU9*100000</f>
        <v>539.3078139629099</v>
      </c>
      <c r="R9">
        <f>PreTRNormalization!R9/PreTRNormalization!$AU9*100000</f>
        <v>141.61621276666497</v>
      </c>
      <c r="S9">
        <f>PreTRNormalization!S9/PreTRNormalization!$AU9*100000</f>
        <v>154.75612077106425</v>
      </c>
      <c r="T9">
        <f>PreTRNormalization!T9/PreTRNormalization!$AU9*100000</f>
        <v>279.48016733810977</v>
      </c>
      <c r="U9">
        <f>PreTRNormalization!U9/PreTRNormalization!$AU9*100000</f>
        <v>1236.9218428693323</v>
      </c>
      <c r="V9">
        <f>PreTRNormalization!V9/PreTRNormalization!$AU9*100000</f>
        <v>269.19071548632621</v>
      </c>
      <c r="W9">
        <f>PreTRNormalization!W9/PreTRNormalization!$AU9*100000</f>
        <v>1033.1827522249509</v>
      </c>
      <c r="X9">
        <f>PreTRNormalization!X9/PreTRNormalization!$AU9*100000</f>
        <v>856.75866873565406</v>
      </c>
      <c r="Y9">
        <f>PreTRNormalization!Y9/PreTRNormalization!$AU9*100000</f>
        <v>375.91747228550986</v>
      </c>
      <c r="Z9">
        <f>PreTRNormalization!Z9/PreTRNormalization!$AU9*100000</f>
        <v>1251.849021493525</v>
      </c>
      <c r="AA9">
        <f>PreTRNormalization!AA9/PreTRNormalization!$AU9*100000</f>
        <v>686.46889461724641</v>
      </c>
      <c r="AB9">
        <f>PreTRNormalization!AB9/PreTRNormalization!$AU9*100000</f>
        <v>565.73216165935651</v>
      </c>
      <c r="AC9">
        <f>PreTRNormalization!AC9/PreTRNormalization!$AU9*100000</f>
        <v>639.39239599980476</v>
      </c>
      <c r="AD9">
        <f>PreTRNormalization!AD9/PreTRNormalization!$AU9*100000</f>
        <v>1156.3100704140691</v>
      </c>
      <c r="AE9">
        <f>PreTRNormalization!AE9/PreTRNormalization!$AU9*100000</f>
        <v>649.61781126740971</v>
      </c>
      <c r="AF9">
        <f>PreTRNormalization!AF9/PreTRNormalization!$AU9*100000</f>
        <v>627.01482627919006</v>
      </c>
      <c r="AG9">
        <f>PreTRNormalization!AG9/PreTRNormalization!$AU9*100000</f>
        <v>548.62941355346982</v>
      </c>
      <c r="AH9">
        <f>PreTRNormalization!AH9/PreTRNormalization!$AU9*100000</f>
        <v>590.88691078936756</v>
      </c>
      <c r="AI9">
        <f>PreTRNormalization!AI9/PreTRNormalization!$AU9*100000</f>
        <v>604.13806844548435</v>
      </c>
      <c r="AJ9">
        <f>PreTRNormalization!AJ9/PreTRNormalization!$AU9*100000</f>
        <v>2843.3166444558269</v>
      </c>
      <c r="AK9">
        <f>PreTRNormalization!AK9/PreTRNormalization!$AU9*100000</f>
        <v>812.62478075130457</v>
      </c>
      <c r="AL9">
        <f>PreTRNormalization!AL9/PreTRNormalization!$AU9*100000</f>
        <v>475.54319493345963</v>
      </c>
      <c r="AM9">
        <f>PreTRNormalization!AM9/PreTRNormalization!$AU9*100000</f>
        <v>414.842390155065</v>
      </c>
      <c r="AN9">
        <f>PreTRNormalization!AN9/PreTRNormalization!$AU9*100000</f>
        <v>392.61097336132246</v>
      </c>
      <c r="AO9">
        <f>PreTRNormalization!AO9/PreTRNormalization!$AU9*100000</f>
        <v>1335.4078776924671</v>
      </c>
      <c r="AP9">
        <f>PreTRNormalization!AP9/PreTRNormalization!$AU9*100000</f>
        <v>445.73905669825035</v>
      </c>
      <c r="AQ9">
        <f>PreTRNormalization!AQ9/PreTRNormalization!$AU9*100000</f>
        <v>1.1399786848532523E-4</v>
      </c>
      <c r="AR9">
        <f>PreTRNormalization!AR9/PreTRNormalization!$AU9*100000</f>
        <v>356.63525220188251</v>
      </c>
    </row>
    <row r="10" spans="1:44" x14ac:dyDescent="0.2">
      <c r="A10" t="s">
        <v>79</v>
      </c>
      <c r="B10" t="s">
        <v>95</v>
      </c>
      <c r="C10" t="s">
        <v>96</v>
      </c>
      <c r="D10">
        <f>PreTRNormalization!D10/PreTRNormalization!$AU10*100000</f>
        <v>1232.7464140635391</v>
      </c>
      <c r="E10">
        <f>PreTRNormalization!E10/PreTRNormalization!$AU10*100000</f>
        <v>1013.4367513514117</v>
      </c>
      <c r="F10">
        <f>PreTRNormalization!F10/PreTRNormalization!$AU10*100000</f>
        <v>706.33594480515262</v>
      </c>
      <c r="G10">
        <f>PreTRNormalization!G10/PreTRNormalization!$AU10*100000</f>
        <v>613.24698036939947</v>
      </c>
      <c r="H10">
        <f>PreTRNormalization!H10/PreTRNormalization!$AU10*100000</f>
        <v>476.14408498937632</v>
      </c>
      <c r="I10">
        <f>PreTRNormalization!I10/PreTRNormalization!$AU10*100000</f>
        <v>722.48006397423035</v>
      </c>
      <c r="J10">
        <f>PreTRNormalization!J10/PreTRNormalization!$AU10*100000</f>
        <v>725.45680750874612</v>
      </c>
      <c r="K10">
        <f>PreTRNormalization!K10/PreTRNormalization!$AU10*100000</f>
        <v>19.121858160854181</v>
      </c>
      <c r="L10">
        <f>PreTRNormalization!L10/PreTRNormalization!$AU10*100000</f>
        <v>951.71639193680926</v>
      </c>
      <c r="M10">
        <f>PreTRNormalization!M10/PreTRNormalization!$AU10*100000</f>
        <v>991.36915037622168</v>
      </c>
      <c r="N10">
        <f>PreTRNormalization!N10/PreTRNormalization!$AU10*100000</f>
        <v>4.2282916073629233E-4</v>
      </c>
      <c r="O10">
        <f>PreTRNormalization!O10/PreTRNormalization!$AU10*100000</f>
        <v>1071.0525041363724</v>
      </c>
      <c r="P10">
        <f>PreTRNormalization!P10/PreTRNormalization!$AU10*100000</f>
        <v>1134.2032260501444</v>
      </c>
      <c r="Q10">
        <f>PreTRNormalization!Q10/PreTRNormalization!$AU10*100000</f>
        <v>1159.454914768379</v>
      </c>
      <c r="R10">
        <f>PreTRNormalization!R10/PreTRNormalization!$AU10*100000</f>
        <v>2027.3134193106387</v>
      </c>
      <c r="S10">
        <f>PreTRNormalization!S10/PreTRNormalization!$AU10*100000</f>
        <v>1486.6039881891072</v>
      </c>
      <c r="T10">
        <f>PreTRNormalization!T10/PreTRNormalization!$AU10*100000</f>
        <v>690.32987794666167</v>
      </c>
      <c r="U10">
        <f>PreTRNormalization!U10/PreTRNormalization!$AU10*100000</f>
        <v>34.759315841068485</v>
      </c>
      <c r="V10">
        <f>PreTRNormalization!V10/PreTRNormalization!$AU10*100000</f>
        <v>751.47193336315274</v>
      </c>
      <c r="W10">
        <f>PreTRNormalization!W10/PreTRNormalization!$AU10*100000</f>
        <v>628.95333801266293</v>
      </c>
      <c r="X10">
        <f>PreTRNormalization!X10/PreTRNormalization!$AU10*100000</f>
        <v>829.1540821479357</v>
      </c>
      <c r="Y10">
        <f>PreTRNormalization!Y10/PreTRNormalization!$AU10*100000</f>
        <v>973.47680441325406</v>
      </c>
      <c r="Z10">
        <f>PreTRNormalization!Z10/PreTRNormalization!$AU10*100000</f>
        <v>26.233273946219857</v>
      </c>
      <c r="AA10">
        <f>PreTRNormalization!AA10/PreTRNormalization!$AU10*100000</f>
        <v>877.44571235465696</v>
      </c>
      <c r="AB10">
        <f>PreTRNormalization!AB10/PreTRNormalization!$AU10*100000</f>
        <v>1049.776035139221</v>
      </c>
      <c r="AC10">
        <f>PreTRNormalization!AC10/PreTRNormalization!$AU10*100000</f>
        <v>1100.1652452162796</v>
      </c>
      <c r="AD10">
        <f>PreTRNormalization!AD10/PreTRNormalization!$AU10*100000</f>
        <v>720.83956473961553</v>
      </c>
      <c r="AE10">
        <f>PreTRNormalization!AE10/PreTRNormalization!$AU10*100000</f>
        <v>1072.1929420388476</v>
      </c>
      <c r="AF10">
        <f>PreTRNormalization!AF10/PreTRNormalization!$AU10*100000</f>
        <v>1007.0997641048683</v>
      </c>
      <c r="AG10">
        <f>PreTRNormalization!AG10/PreTRNormalization!$AU10*100000</f>
        <v>645.21648645600294</v>
      </c>
      <c r="AH10">
        <f>PreTRNormalization!AH10/PreTRNormalization!$AU10*100000</f>
        <v>867.89676645768532</v>
      </c>
      <c r="AI10">
        <f>PreTRNormalization!AI10/PreTRNormalization!$AU10*100000</f>
        <v>780.83121968581281</v>
      </c>
      <c r="AJ10">
        <f>PreTRNormalization!AJ10/PreTRNormalization!$AU10*100000</f>
        <v>90.917798073889529</v>
      </c>
      <c r="AK10">
        <f>PreTRNormalization!AK10/PreTRNormalization!$AU10*100000</f>
        <v>722.48006397423035</v>
      </c>
      <c r="AL10">
        <f>PreTRNormalization!AL10/PreTRNormalization!$AU10*100000</f>
        <v>1190.2983836770866</v>
      </c>
      <c r="AM10">
        <f>PreTRNormalization!AM10/PreTRNormalization!$AU10*100000</f>
        <v>813.12149222386563</v>
      </c>
      <c r="AN10">
        <f>PreTRNormalization!AN10/PreTRNormalization!$AU10*100000</f>
        <v>762.09459903628397</v>
      </c>
      <c r="AO10">
        <f>PreTRNormalization!AO10/PreTRNormalization!$AU10*100000</f>
        <v>804.98512715138156</v>
      </c>
      <c r="AP10">
        <f>PreTRNormalization!AP10/PreTRNormalization!$AU10*100000</f>
        <v>1129.8714670586994</v>
      </c>
      <c r="AQ10">
        <f>PreTRNormalization!AQ10/PreTRNormalization!$AU10*100000</f>
        <v>909.15480594587609</v>
      </c>
      <c r="AR10">
        <f>PreTRNormalization!AR10/PreTRNormalization!$AU10*100000</f>
        <v>1237.4591815146421</v>
      </c>
    </row>
    <row r="12" spans="1:44" x14ac:dyDescent="0.2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32621-9478-AB46-B76C-54FF06479BA2}">
  <sheetPr>
    <tabColor rgb="FFFFFF00"/>
  </sheetPr>
  <dimension ref="A1:AS18"/>
  <sheetViews>
    <sheetView tabSelected="1" zoomScale="158" zoomScaleNormal="158" workbookViewId="0">
      <selection activeCell="K32" sqref="K32"/>
    </sheetView>
  </sheetViews>
  <sheetFormatPr baseColWidth="10" defaultRowHeight="15" x14ac:dyDescent="0.2"/>
  <cols>
    <col min="1" max="16384" width="10.83203125" style="8"/>
  </cols>
  <sheetData>
    <row r="1" spans="1:45" s="9" customFormat="1" x14ac:dyDescent="0.2">
      <c r="A1" s="9" t="s">
        <v>66</v>
      </c>
      <c r="B1" s="9" t="s">
        <v>85</v>
      </c>
      <c r="C1" s="9" t="s">
        <v>86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  <c r="K1" s="9" t="s">
        <v>23</v>
      </c>
      <c r="L1" s="9" t="s">
        <v>24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29</v>
      </c>
      <c r="R1" s="9" t="s">
        <v>30</v>
      </c>
      <c r="S1" s="9" t="s">
        <v>31</v>
      </c>
      <c r="T1" s="9" t="s">
        <v>32</v>
      </c>
      <c r="U1" s="9" t="s">
        <v>33</v>
      </c>
      <c r="V1" s="9" t="s">
        <v>34</v>
      </c>
      <c r="W1" s="9" t="s">
        <v>35</v>
      </c>
      <c r="X1" s="9" t="s">
        <v>36</v>
      </c>
      <c r="Y1" s="9" t="s">
        <v>37</v>
      </c>
      <c r="Z1" s="9" t="s">
        <v>38</v>
      </c>
      <c r="AA1" s="9" t="s">
        <v>39</v>
      </c>
      <c r="AB1" s="9" t="s">
        <v>40</v>
      </c>
      <c r="AC1" s="9" t="s">
        <v>41</v>
      </c>
      <c r="AD1" s="9" t="s">
        <v>42</v>
      </c>
      <c r="AE1" s="9" t="s">
        <v>43</v>
      </c>
      <c r="AF1" s="9" t="s">
        <v>44</v>
      </c>
      <c r="AG1" s="9" t="s">
        <v>53</v>
      </c>
      <c r="AH1" s="9" t="s">
        <v>54</v>
      </c>
      <c r="AI1" s="9" t="s">
        <v>55</v>
      </c>
      <c r="AJ1" s="9" t="s">
        <v>56</v>
      </c>
      <c r="AK1" s="9" t="s">
        <v>57</v>
      </c>
      <c r="AL1" s="9" t="s">
        <v>58</v>
      </c>
      <c r="AM1" s="9" t="s">
        <v>60</v>
      </c>
      <c r="AN1" s="9" t="s">
        <v>61</v>
      </c>
      <c r="AO1" s="9" t="s">
        <v>62</v>
      </c>
      <c r="AP1" s="9" t="s">
        <v>63</v>
      </c>
      <c r="AQ1" s="9" t="s">
        <v>64</v>
      </c>
      <c r="AR1" s="9" t="s">
        <v>65</v>
      </c>
    </row>
    <row r="2" spans="1:45" x14ac:dyDescent="0.2">
      <c r="A2" s="8" t="s">
        <v>76</v>
      </c>
      <c r="B2" s="8" t="s">
        <v>89</v>
      </c>
      <c r="C2" s="8" t="s">
        <v>97</v>
      </c>
      <c r="D2" s="8">
        <f>PreTRNormalization!D4/SUM(PreTRNormalization!$D4:$AS4)*100000</f>
        <v>990.52702923988943</v>
      </c>
      <c r="E2" s="8">
        <f>PreTRNormalization!E4/SUM(PreTRNormalization!$D4:$AS4)*100000</f>
        <v>4750.3330599186811</v>
      </c>
      <c r="F2" s="8">
        <f>PreTRNormalization!F4/SUM(PreTRNormalization!$D4:$AS4)*100000</f>
        <v>1090.32537772405</v>
      </c>
      <c r="G2" s="8">
        <f>PreTRNormalization!G4/SUM(PreTRNormalization!$D4:$AS4)*100000</f>
        <v>2437.1354712197526</v>
      </c>
      <c r="H2" s="8">
        <f>PreTRNormalization!H4/SUM(PreTRNormalization!$D4:$AS4)*100000</f>
        <v>3260.5724000757787</v>
      </c>
      <c r="I2" s="8">
        <f>PreTRNormalization!I4/SUM(PreTRNormalization!$D4:$AS4)*100000</f>
        <v>3263.1260673120678</v>
      </c>
      <c r="J2" s="8">
        <f>PreTRNormalization!J4/SUM(PreTRNormalization!$D4:$AS4)*100000</f>
        <v>1831.2050460954385</v>
      </c>
      <c r="K2" s="8">
        <f>PreTRNormalization!K4/SUM(PreTRNormalization!$D4:$AS4)*100000</f>
        <v>6982.4467997930133</v>
      </c>
      <c r="L2" s="8">
        <f>PreTRNormalization!L4/SUM(PreTRNormalization!$D4:$AS4)*100000</f>
        <v>1828.2968120718638</v>
      </c>
      <c r="M2" s="8">
        <f>PreTRNormalization!M4/SUM(PreTRNormalization!$D4:$AS4)*100000</f>
        <v>1145.468319519995</v>
      </c>
      <c r="N2" s="8">
        <f>PreTRNormalization!N4/SUM(PreTRNormalization!$D4:$AS4)*100000</f>
        <v>703.03705028492527</v>
      </c>
      <c r="O2" s="8">
        <f>PreTRNormalization!O4/SUM(PreTRNormalization!$D4:$AS4)*100000</f>
        <v>8.1519777958114215E-3</v>
      </c>
      <c r="P2" s="8">
        <f>PreTRNormalization!P4/SUM(PreTRNormalization!$D4:$AS4)*100000</f>
        <v>3020.1431904454535</v>
      </c>
      <c r="Q2" s="8">
        <f>PreTRNormalization!Q4/SUM(PreTRNormalization!$D4:$AS4)*100000</f>
        <v>3046.6254733011147</v>
      </c>
      <c r="R2" s="8">
        <f>PreTRNormalization!R4/SUM(PreTRNormalization!$D4:$AS4)*100000</f>
        <v>714.71923625428894</v>
      </c>
      <c r="S2" s="8">
        <f>PreTRNormalization!S4/SUM(PreTRNormalization!$D4:$AS4)*100000</f>
        <v>7.6203198595304082E-4</v>
      </c>
      <c r="T2" s="8">
        <f>PreTRNormalization!T4/SUM(PreTRNormalization!$D4:$AS4)*100000</f>
        <v>1633.8251710172626</v>
      </c>
      <c r="U2" s="8">
        <f>PreTRNormalization!U4/SUM(PreTRNormalization!$D4:$AS4)*100000</f>
        <v>6918.7373776695395</v>
      </c>
      <c r="V2" s="8">
        <f>PreTRNormalization!V4/SUM(PreTRNormalization!$D4:$AS4)*100000</f>
        <v>2653.4254342860872</v>
      </c>
      <c r="W2" s="8">
        <f>PreTRNormalization!W4/SUM(PreTRNormalization!$D4:$AS4)*100000</f>
        <v>2673.7686024176351</v>
      </c>
      <c r="X2" s="8">
        <f>PreTRNormalization!X4/SUM(PreTRNormalization!$D4:$AS4)*100000</f>
        <v>2268.1309538799546</v>
      </c>
      <c r="Y2" s="8">
        <f>PreTRNormalization!Y4/SUM(PreTRNormalization!$D4:$AS4)*100000</f>
        <v>905.19419851650719</v>
      </c>
      <c r="Z2" s="8">
        <f>PreTRNormalization!Z4/SUM(PreTRNormalization!$D4:$AS4)*100000</f>
        <v>6162.4459440014116</v>
      </c>
      <c r="AA2" s="8">
        <f>PreTRNormalization!AA4/SUM(PreTRNormalization!$D4:$AS4)*100000</f>
        <v>2198.6444844690468</v>
      </c>
      <c r="AB2" s="8">
        <f>PreTRNormalization!AB4/SUM(PreTRNormalization!$D4:$AS4)*100000</f>
        <v>3305.3123068937184</v>
      </c>
      <c r="AC2" s="8">
        <f>PreTRNormalization!AC4/SUM(PreTRNormalization!$D4:$AS4)*100000</f>
        <v>3474.077682790984</v>
      </c>
      <c r="AD2" s="8">
        <f>PreTRNormalization!AD4/SUM(PreTRNormalization!$D4:$AS4)*100000</f>
        <v>4845.9684605812645</v>
      </c>
      <c r="AE2" s="8">
        <f>PreTRNormalization!AE4/SUM(PreTRNormalization!$D4:$AS4)*100000</f>
        <v>1914.2276373810435</v>
      </c>
      <c r="AF2" s="8">
        <f>PreTRNormalization!AF4/SUM(PreTRNormalization!$D4:$AS4)*100000</f>
        <v>3289.2246449372228</v>
      </c>
      <c r="AG2" s="8">
        <f>PreTRNormalization!AG4/SUM(PreTRNormalization!$D4:$AS4)*100000</f>
        <v>2958.0630856592179</v>
      </c>
      <c r="AH2" s="8">
        <f>PreTRNormalization!AH4/SUM(PreTRNormalization!$D4:$AS4)*100000</f>
        <v>2228.0372897695788</v>
      </c>
      <c r="AI2" s="8">
        <f>PreTRNormalization!AI4/SUM(PreTRNormalization!$D4:$AS4)*100000</f>
        <v>612.83853979396338</v>
      </c>
      <c r="AJ2" s="8">
        <f>PreTRNormalization!AJ4/SUM(PreTRNormalization!$D4:$AS4)*100000</f>
        <v>1837.5740349751286</v>
      </c>
      <c r="AK2" s="8">
        <f>PreTRNormalization!AK4/SUM(PreTRNormalization!$D4:$AS4)*100000</f>
        <v>3263.1260673120678</v>
      </c>
      <c r="AL2" s="8">
        <f>PreTRNormalization!AL4/SUM(PreTRNormalization!$D4:$AS4)*100000</f>
        <v>2.9916990701413931E-4</v>
      </c>
      <c r="AM2" s="8">
        <f>PreTRNormalization!AM4/SUM(PreTRNormalization!$D4:$AS4)*100000</f>
        <v>2193.6463352039827</v>
      </c>
      <c r="AN2" s="8">
        <f>PreTRNormalization!AN4/SUM(PreTRNormalization!$D4:$AS4)*100000</f>
        <v>1654.1782526572922</v>
      </c>
      <c r="AO2" s="8">
        <f>PreTRNormalization!AO4/SUM(PreTRNormalization!$D4:$AS4)*100000</f>
        <v>3694.7808626474448</v>
      </c>
      <c r="AP2" s="8">
        <f>PreTRNormalization!AP4/SUM(PreTRNormalization!$D4:$AS4)*100000</f>
        <v>2103.4792714173823</v>
      </c>
      <c r="AQ2" s="8">
        <f>PreTRNormalization!AQ4/SUM(PreTRNormalization!$D4:$AS4)*100000</f>
        <v>49.654099882307051</v>
      </c>
      <c r="AR2" s="8">
        <f>PreTRNormalization!AR4/SUM(PreTRNormalization!$D4:$AS4)*100000</f>
        <v>2097.6687154039751</v>
      </c>
    </row>
    <row r="3" spans="1:45" x14ac:dyDescent="0.2">
      <c r="A3" s="8" t="s">
        <v>77</v>
      </c>
      <c r="B3" s="8" t="s">
        <v>90</v>
      </c>
      <c r="C3" s="8" t="s">
        <v>97</v>
      </c>
      <c r="D3" s="8">
        <f>PreTRNormalization!D5/SUM(PreTRNormalization!$D5:$AS5)*100000</f>
        <v>144.3551483865069</v>
      </c>
      <c r="E3" s="8">
        <f>PreTRNormalization!E5/SUM(PreTRNormalization!$D5:$AS5)*100000</f>
        <v>6855.4348564540123</v>
      </c>
      <c r="F3" s="8">
        <f>PreTRNormalization!F5/SUM(PreTRNormalization!$D5:$AS5)*100000</f>
        <v>2711.1108241384063</v>
      </c>
      <c r="G3" s="8">
        <f>PreTRNormalization!G5/SUM(PreTRNormalization!$D5:$AS5)*100000</f>
        <v>1844.8669511653325</v>
      </c>
      <c r="H3" s="8">
        <f>PreTRNormalization!H5/SUM(PreTRNormalization!$D5:$AS5)*100000</f>
        <v>2843.4798199490961</v>
      </c>
      <c r="I3" s="8">
        <f>PreTRNormalization!I5/SUM(PreTRNormalization!$D5:$AS5)*100000</f>
        <v>2962.5639214020512</v>
      </c>
      <c r="J3" s="8">
        <f>PreTRNormalization!J5/SUM(PreTRNormalization!$D5:$AS5)*100000</f>
        <v>3705.3340669620493</v>
      </c>
      <c r="K3" s="8">
        <f>PreTRNormalization!K5/SUM(PreTRNormalization!$D5:$AS5)*100000</f>
        <v>10889.436469039085</v>
      </c>
      <c r="L3" s="8">
        <f>PreTRNormalization!L5/SUM(PreTRNormalization!$D5:$AS5)*100000</f>
        <v>1371.6844434918582</v>
      </c>
      <c r="M3" s="8">
        <f>PreTRNormalization!M5/SUM(PreTRNormalization!$D5:$AS5)*100000</f>
        <v>1352.2525210843801</v>
      </c>
      <c r="N3" s="8">
        <f>PreTRNormalization!N5/SUM(PreTRNormalization!$D5:$AS5)*100000</f>
        <v>1.1184390660906069E-3</v>
      </c>
      <c r="O3" s="8">
        <f>PreTRNormalization!O5/SUM(PreTRNormalization!$D5:$AS5)*100000</f>
        <v>6.8102901129058185E-3</v>
      </c>
      <c r="P3" s="8">
        <f>PreTRNormalization!P5/SUM(PreTRNormalization!$D5:$AS5)*100000</f>
        <v>504.38371493853043</v>
      </c>
      <c r="Q3" s="8">
        <f>PreTRNormalization!Q5/SUM(PreTRNormalization!$D5:$AS5)*100000</f>
        <v>2516.985269547406</v>
      </c>
      <c r="R3" s="8">
        <f>PreTRNormalization!R5/SUM(PreTRNormalization!$D5:$AS5)*100000</f>
        <v>849.5223491528177</v>
      </c>
      <c r="S3" s="8">
        <f>PreTRNormalization!S5/SUM(PreTRNormalization!$D5:$AS5)*100000</f>
        <v>939.67891779777483</v>
      </c>
      <c r="T3" s="8">
        <f>PreTRNormalization!T5/SUM(PreTRNormalization!$D5:$AS5)*100000</f>
        <v>3915.2849812726454</v>
      </c>
      <c r="U3" s="8">
        <f>PreTRNormalization!U5/SUM(PreTRNormalization!$D5:$AS5)*100000</f>
        <v>10662.657959353912</v>
      </c>
      <c r="V3" s="8">
        <f>PreTRNormalization!V5/SUM(PreTRNormalization!$D5:$AS5)*100000</f>
        <v>5985.3984070070019</v>
      </c>
      <c r="W3" s="8">
        <f>PreTRNormalization!W5/SUM(PreTRNormalization!$D5:$AS5)*100000</f>
        <v>4252.1231924837175</v>
      </c>
      <c r="X3" s="8">
        <f>PreTRNormalization!X5/SUM(PreTRNormalization!$D5:$AS5)*100000</f>
        <v>1999.2094436286513</v>
      </c>
      <c r="Y3" s="8">
        <f>PreTRNormalization!Y5/SUM(PreTRNormalization!$D5:$AS5)*100000</f>
        <v>802.65951800677669</v>
      </c>
      <c r="Z3" s="8">
        <f>PreTRNormalization!Z5/SUM(PreTRNormalization!$D5:$AS5)*100000</f>
        <v>514.3132024358091</v>
      </c>
      <c r="AA3" s="8">
        <f>PreTRNormalization!AA5/SUM(PreTRNormalization!$D5:$AS5)*100000</f>
        <v>4848.9056613656003</v>
      </c>
      <c r="AB3" s="8">
        <f>PreTRNormalization!AB5/SUM(PreTRNormalization!$D5:$AS5)*100000</f>
        <v>696.64433207231014</v>
      </c>
      <c r="AC3" s="8">
        <f>PreTRNormalization!AC5/SUM(PreTRNormalization!$D5:$AS5)*100000</f>
        <v>538.08561934648071</v>
      </c>
      <c r="AD3" s="8">
        <f>PreTRNormalization!AD5/SUM(PreTRNormalization!$D5:$AS5)*100000</f>
        <v>858.84796369143055</v>
      </c>
      <c r="AE3" s="8">
        <f>PreTRNormalization!AE5/SUM(PreTRNormalization!$D5:$AS5)*100000</f>
        <v>900.58039103879958</v>
      </c>
      <c r="AF3" s="8">
        <f>PreTRNormalization!AF5/SUM(PreTRNormalization!$D5:$AS5)*100000</f>
        <v>1031.5597537784997</v>
      </c>
      <c r="AG3" s="8">
        <f>PreTRNormalization!AG5/SUM(PreTRNormalization!$D5:$AS5)*100000</f>
        <v>4652.1005755099332</v>
      </c>
      <c r="AH3" s="8">
        <f>PreTRNormalization!AH5/SUM(PreTRNormalization!$D5:$AS5)*100000</f>
        <v>4090.2319074451507</v>
      </c>
      <c r="AI3" s="8">
        <f>PreTRNormalization!AI5/SUM(PreTRNormalization!$D5:$AS5)*100000</f>
        <v>1218.3958192293417</v>
      </c>
      <c r="AJ3" s="8">
        <f>PreTRNormalization!AJ5/SUM(PreTRNormalization!$D5:$AS5)*100000</f>
        <v>2661.6336727427251</v>
      </c>
      <c r="AK3" s="8">
        <f>PreTRNormalization!AK5/SUM(PreTRNormalization!$D5:$AS5)*100000</f>
        <v>2962.5639214020512</v>
      </c>
      <c r="AL3" s="8">
        <f>PreTRNormalization!AL5/SUM(PreTRNormalization!$D5:$AS5)*100000</f>
        <v>1869.9558943468153</v>
      </c>
      <c r="AM3" s="8">
        <f>PreTRNormalization!AM5/SUM(PreTRNormalization!$D5:$AS5)*100000</f>
        <v>1786.7548687973995</v>
      </c>
      <c r="AN3" s="8">
        <f>PreTRNormalization!AN5/SUM(PreTRNormalization!$D5:$AS5)*100000</f>
        <v>2700.871302513734</v>
      </c>
      <c r="AO3" s="8">
        <f>PreTRNormalization!AO5/SUM(PreTRNormalization!$D5:$AS5)*100000</f>
        <v>680.98961711946674</v>
      </c>
      <c r="AP3" s="8">
        <f>PreTRNormalization!AP5/SUM(PreTRNormalization!$D5:$AS5)*100000</f>
        <v>802.79310780158767</v>
      </c>
      <c r="AQ3" s="8">
        <f>PreTRNormalization!AQ5/SUM(PreTRNormalization!$D5:$AS5)*100000</f>
        <v>5.8849319020432824E-4</v>
      </c>
      <c r="AR3" s="8">
        <f>PreTRNormalization!AR5/SUM(PreTRNormalization!$D5:$AS5)*100000</f>
        <v>76.341096878475355</v>
      </c>
    </row>
    <row r="4" spans="1:45" x14ac:dyDescent="0.2">
      <c r="A4" s="8" t="s">
        <v>73</v>
      </c>
      <c r="B4" s="8" t="s">
        <v>91</v>
      </c>
      <c r="C4" s="8" t="s">
        <v>97</v>
      </c>
      <c r="D4" s="8">
        <f>PreTRNormalization!D6/SUM(PreTRNormalization!$D6:$AS6)*100000</f>
        <v>462.80506643302903</v>
      </c>
      <c r="E4" s="8">
        <f>PreTRNormalization!E6/SUM(PreTRNormalization!$D6:$AS6)*100000</f>
        <v>3973.4499387752849</v>
      </c>
      <c r="F4" s="8">
        <f>PreTRNormalization!F6/SUM(PreTRNormalization!$D6:$AS6)*100000</f>
        <v>2297.2920224522918</v>
      </c>
      <c r="G4" s="8">
        <f>PreTRNormalization!G6/SUM(PreTRNormalization!$D6:$AS6)*100000</f>
        <v>1661.0364962658402</v>
      </c>
      <c r="H4" s="8">
        <f>PreTRNormalization!H6/SUM(PreTRNormalization!$D6:$AS6)*100000</f>
        <v>2298.8757650223788</v>
      </c>
      <c r="I4" s="8">
        <f>PreTRNormalization!I6/SUM(PreTRNormalization!$D6:$AS6)*100000</f>
        <v>3110.6496364026516</v>
      </c>
      <c r="J4" s="8">
        <f>PreTRNormalization!J6/SUM(PreTRNormalization!$D6:$AS6)*100000</f>
        <v>1294.5176608809597</v>
      </c>
      <c r="K4" s="8">
        <f>PreTRNormalization!K6/SUM(PreTRNormalization!$D6:$AS6)*100000</f>
        <v>7388.7933877775304</v>
      </c>
      <c r="L4" s="8">
        <f>PreTRNormalization!L6/SUM(PreTRNormalization!$D6:$AS6)*100000</f>
        <v>1721.6949962690826</v>
      </c>
      <c r="M4" s="8">
        <f>PreTRNormalization!M6/SUM(PreTRNormalization!$D6:$AS6)*100000</f>
        <v>652.10775397887926</v>
      </c>
      <c r="N4" s="8">
        <f>PreTRNormalization!N6/SUM(PreTRNormalization!$D6:$AS6)*100000</f>
        <v>2904.3645576781587</v>
      </c>
      <c r="O4" s="8">
        <f>PreTRNormalization!O6/SUM(PreTRNormalization!$D6:$AS6)*100000</f>
        <v>5.7500327571195341E-3</v>
      </c>
      <c r="P4" s="8">
        <f>PreTRNormalization!P6/SUM(PreTRNormalization!$D6:$AS6)*100000</f>
        <v>3567.2318697148307</v>
      </c>
      <c r="Q4" s="8">
        <f>PreTRNormalization!Q6/SUM(PreTRNormalization!$D6:$AS6)*100000</f>
        <v>3147.2709882036002</v>
      </c>
      <c r="R4" s="8">
        <f>PreTRNormalization!R6/SUM(PreTRNormalization!$D6:$AS6)*100000</f>
        <v>396.5515141519947</v>
      </c>
      <c r="S4" s="8">
        <f>PreTRNormalization!S6/SUM(PreTRNormalization!$D6:$AS6)*100000</f>
        <v>526.76113716883322</v>
      </c>
      <c r="T4" s="8">
        <f>PreTRNormalization!T6/SUM(PreTRNormalization!$D6:$AS6)*100000</f>
        <v>962.89104697130381</v>
      </c>
      <c r="U4" s="8">
        <f>PreTRNormalization!U6/SUM(PreTRNormalization!$D6:$AS6)*100000</f>
        <v>7245.2788896961965</v>
      </c>
      <c r="V4" s="8">
        <f>PreTRNormalization!V6/SUM(PreTRNormalization!$D6:$AS6)*100000</f>
        <v>833.33553852536545</v>
      </c>
      <c r="W4" s="8">
        <f>PreTRNormalization!W6/SUM(PreTRNormalization!$D6:$AS6)*100000</f>
        <v>3067.0078441978271</v>
      </c>
      <c r="X4" s="8">
        <f>PreTRNormalization!X6/SUM(PreTRNormalization!$D6:$AS6)*100000</f>
        <v>2408.065052507452</v>
      </c>
      <c r="Y4" s="8">
        <f>PreTRNormalization!Y6/SUM(PreTRNormalization!$D6:$AS6)*100000</f>
        <v>906.67899451711662</v>
      </c>
      <c r="Z4" s="8">
        <f>PreTRNormalization!Z6/SUM(PreTRNormalization!$D6:$AS6)*100000</f>
        <v>4226.6817983341452</v>
      </c>
      <c r="AA4" s="8">
        <f>PreTRNormalization!AA6/SUM(PreTRNormalization!$D6:$AS6)*100000</f>
        <v>1754.6841267105769</v>
      </c>
      <c r="AB4" s="8">
        <f>PreTRNormalization!AB6/SUM(PreTRNormalization!$D6:$AS6)*100000</f>
        <v>1807.5026114480593</v>
      </c>
      <c r="AC4" s="8">
        <f>PreTRNormalization!AC6/SUM(PreTRNormalization!$D6:$AS6)*100000</f>
        <v>1892.9693769213252</v>
      </c>
      <c r="AD4" s="8">
        <f>PreTRNormalization!AD6/SUM(PreTRNormalization!$D6:$AS6)*100000</f>
        <v>5482.2333026734441</v>
      </c>
      <c r="AE4" s="8">
        <f>PreTRNormalization!AE6/SUM(PreTRNormalization!$D6:$AS6)*100000</f>
        <v>1613.9458563663118</v>
      </c>
      <c r="AF4" s="8">
        <f>PreTRNormalization!AF6/SUM(PreTRNormalization!$D6:$AS6)*100000</f>
        <v>2235.9606741896196</v>
      </c>
      <c r="AG4" s="8">
        <f>PreTRNormalization!AG6/SUM(PreTRNormalization!$D6:$AS6)*100000</f>
        <v>2227.909343383933</v>
      </c>
      <c r="AH4" s="8">
        <f>PreTRNormalization!AH6/SUM(PreTRNormalization!$D6:$AS6)*100000</f>
        <v>1454.6112561188154</v>
      </c>
      <c r="AI4" s="8">
        <f>PreTRNormalization!AI6/SUM(PreTRNormalization!$D6:$AS6)*100000</f>
        <v>1488.2127048745167</v>
      </c>
      <c r="AJ4" s="8">
        <f>PreTRNormalization!AJ6/SUM(PreTRNormalization!$D6:$AS6)*100000</f>
        <v>6091.368631824248</v>
      </c>
      <c r="AK4" s="8">
        <f>PreTRNormalization!AK6/SUM(PreTRNormalization!$D6:$AS6)*100000</f>
        <v>3110.6496364026516</v>
      </c>
      <c r="AL4" s="8">
        <f>PreTRNormalization!AL6/SUM(PreTRNormalization!$D6:$AS6)*100000</f>
        <v>2281.6896292814108</v>
      </c>
      <c r="AM4" s="8">
        <f>PreTRNormalization!AM6/SUM(PreTRNormalization!$D6:$AS6)*100000</f>
        <v>1734.8508479347661</v>
      </c>
      <c r="AN4" s="8">
        <f>PreTRNormalization!AN6/SUM(PreTRNormalization!$D6:$AS6)*100000</f>
        <v>1036.3910072195249</v>
      </c>
      <c r="AO4" s="8">
        <f>PreTRNormalization!AO6/SUM(PreTRNormalization!$D6:$AS6)*100000</f>
        <v>7600.34551185077</v>
      </c>
      <c r="AP4" s="8">
        <f>PreTRNormalization!AP6/SUM(PreTRNormalization!$D6:$AS6)*100000</f>
        <v>1540.9466418416273</v>
      </c>
      <c r="AQ4" s="8">
        <f>PreTRNormalization!AQ6/SUM(PreTRNormalization!$D6:$AS6)*100000</f>
        <v>5.2650747559942048E-4</v>
      </c>
      <c r="AR4" s="8">
        <f>PreTRNormalization!AR6/SUM(PreTRNormalization!$D6:$AS6)*100000</f>
        <v>1592.3806084934242</v>
      </c>
    </row>
    <row r="5" spans="1:45" x14ac:dyDescent="0.2">
      <c r="A5" s="8" t="s">
        <v>80</v>
      </c>
      <c r="B5" s="8" t="s">
        <v>94</v>
      </c>
      <c r="C5" s="8" t="s">
        <v>97</v>
      </c>
      <c r="D5" s="8">
        <f>PreTRNormalization!D9/SUM(PreTRNormalization!$D9:$AS9)*100000</f>
        <v>547.84661042781511</v>
      </c>
      <c r="E5" s="8">
        <f>PreTRNormalization!E9/SUM(PreTRNormalization!$D9:$AS9)*100000</f>
        <v>2513.1180522529303</v>
      </c>
      <c r="F5" s="8">
        <f>PreTRNormalization!F9/SUM(PreTRNormalization!$D9:$AS9)*100000</f>
        <v>2769.5347766908894</v>
      </c>
      <c r="G5" s="8">
        <f>PreTRNormalization!G9/SUM(PreTRNormalization!$D9:$AS9)*100000</f>
        <v>1301.9162821499885</v>
      </c>
      <c r="H5" s="8">
        <f>PreTRNormalization!H9/SUM(PreTRNormalization!$D9:$AS9)*100000</f>
        <v>1473.7114457942635</v>
      </c>
      <c r="I5" s="8">
        <f>PreTRNormalization!I9/SUM(PreTRNormalization!$D9:$AS9)*100000</f>
        <v>2790.7878568126785</v>
      </c>
      <c r="J5" s="8">
        <f>PreTRNormalization!J9/SUM(PreTRNormalization!$D9:$AS9)*100000</f>
        <v>1168.3770718320482</v>
      </c>
      <c r="K5" s="8">
        <f>PreTRNormalization!K9/SUM(PreTRNormalization!$D9:$AS9)*100000</f>
        <v>4572.6436212539966</v>
      </c>
      <c r="L5" s="8">
        <f>PreTRNormalization!L9/SUM(PreTRNormalization!$D9:$AS9)*100000</f>
        <v>1608.7163722075463</v>
      </c>
      <c r="M5" s="8">
        <f>PreTRNormalization!M9/SUM(PreTRNormalization!$D9:$AS9)*100000</f>
        <v>1040.7522444985211</v>
      </c>
      <c r="N5" s="8">
        <f>PreTRNormalization!N9/SUM(PreTRNormalization!$D9:$AS9)*100000</f>
        <v>10954.693178611928</v>
      </c>
      <c r="O5" s="8">
        <f>PreTRNormalization!O9/SUM(PreTRNormalization!$D9:$AS9)*100000</f>
        <v>178.66690302047681</v>
      </c>
      <c r="P5" s="8">
        <f>PreTRNormalization!P9/SUM(PreTRNormalization!$D9:$AS9)*100000</f>
        <v>2852.7902993759299</v>
      </c>
      <c r="Q5" s="8">
        <f>PreTRNormalization!Q9/SUM(PreTRNormalization!$D9:$AS9)*100000</f>
        <v>1852.1385686766284</v>
      </c>
      <c r="R5" s="8">
        <f>PreTRNormalization!R9/SUM(PreTRNormalization!$D9:$AS9)*100000</f>
        <v>486.3509165344571</v>
      </c>
      <c r="S5" s="8">
        <f>PreTRNormalization!S9/SUM(PreTRNormalization!$D9:$AS9)*100000</f>
        <v>531.47715015043127</v>
      </c>
      <c r="T5" s="8">
        <f>PreTRNormalization!T9/SUM(PreTRNormalization!$D9:$AS9)*100000</f>
        <v>959.8154962811476</v>
      </c>
      <c r="U5" s="8">
        <f>PreTRNormalization!U9/SUM(PreTRNormalization!$D9:$AS9)*100000</f>
        <v>4247.9463347334686</v>
      </c>
      <c r="V5" s="8">
        <f>PreTRNormalization!V9/SUM(PreTRNormalization!$D9:$AS9)*100000</f>
        <v>924.47855116034111</v>
      </c>
      <c r="W5" s="8">
        <f>PreTRNormalization!W9/SUM(PreTRNormalization!$D9:$AS9)*100000</f>
        <v>3548.2475394263524</v>
      </c>
      <c r="X5" s="8">
        <f>PreTRNormalization!X9/SUM(PreTRNormalization!$D9:$AS9)*100000</f>
        <v>2942.3563562950339</v>
      </c>
      <c r="Y5" s="8">
        <f>PreTRNormalization!Y9/SUM(PreTRNormalization!$D9:$AS9)*100000</f>
        <v>1291.0090138380674</v>
      </c>
      <c r="Z5" s="8">
        <f>PreTRNormalization!Z9/SUM(PreTRNormalization!$D9:$AS9)*100000</f>
        <v>4299.2105711038575</v>
      </c>
      <c r="AA5" s="8">
        <f>PreTRNormalization!AA9/SUM(PreTRNormalization!$D9:$AS9)*100000</f>
        <v>2357.5321606685548</v>
      </c>
      <c r="AB5" s="8">
        <f>PreTRNormalization!AB9/SUM(PreTRNormalization!$D9:$AS9)*100000</f>
        <v>1942.8873994066721</v>
      </c>
      <c r="AC5" s="8">
        <f>PreTRNormalization!AC9/SUM(PreTRNormalization!$D9:$AS9)*100000</f>
        <v>2195.8578876278675</v>
      </c>
      <c r="AD5" s="8">
        <f>PreTRNormalization!AD9/SUM(PreTRNormalization!$D9:$AS9)*100000</f>
        <v>3971.102259813305</v>
      </c>
      <c r="AE5" s="8">
        <f>PreTRNormalization!AE9/SUM(PreTRNormalization!$D9:$AS9)*100000</f>
        <v>2230.9749126505544</v>
      </c>
      <c r="AF5" s="8">
        <f>PreTRNormalization!AF9/SUM(PreTRNormalization!$D9:$AS9)*100000</f>
        <v>2153.3497435355748</v>
      </c>
      <c r="AG5" s="8">
        <f>PreTRNormalization!AG9/SUM(PreTRNormalization!$D9:$AS9)*100000</f>
        <v>1884.1516300053183</v>
      </c>
      <c r="AH5" s="8">
        <f>PreTRNormalization!AH9/SUM(PreTRNormalization!$D9:$AS9)*100000</f>
        <v>2029.2760625093404</v>
      </c>
      <c r="AI5" s="8">
        <f>PreTRNormalization!AI9/SUM(PreTRNormalization!$D9:$AS9)*100000</f>
        <v>2074.7843595135378</v>
      </c>
      <c r="AJ5" s="8">
        <f>PreTRNormalization!AJ9/SUM(PreTRNormalization!$D9:$AS9)*100000</f>
        <v>9764.7693651236914</v>
      </c>
      <c r="AK5" s="8">
        <f>PreTRNormalization!AK9/SUM(PreTRNormalization!$D9:$AS9)*100000</f>
        <v>2790.7878568126785</v>
      </c>
      <c r="AL5" s="8">
        <f>PreTRNormalization!AL9/SUM(PreTRNormalization!$D9:$AS9)*100000</f>
        <v>1633.1524773133408</v>
      </c>
      <c r="AM5" s="8">
        <f>PreTRNormalization!AM9/SUM(PreTRNormalization!$D9:$AS9)*100000</f>
        <v>1424.6884076874053</v>
      </c>
      <c r="AN5" s="8">
        <f>PreTRNormalization!AN9/SUM(PreTRNormalization!$D9:$AS9)*100000</f>
        <v>1348.3393109119454</v>
      </c>
      <c r="AO5" s="8">
        <f>PreTRNormalization!AO9/SUM(PreTRNormalization!$D9:$AS9)*100000</f>
        <v>4586.1757815341462</v>
      </c>
      <c r="AP5" s="8">
        <f>PreTRNormalization!AP9/SUM(PreTRNormalization!$D9:$AS9)*100000</f>
        <v>1530.7964711468937</v>
      </c>
      <c r="AQ5" s="8">
        <f>PreTRNormalization!AQ9/SUM(PreTRNormalization!$D9:$AS9)*100000</f>
        <v>3.9150155718514697E-4</v>
      </c>
      <c r="AR5" s="8">
        <f>PreTRNormalization!AR9/SUM(PreTRNormalization!$D9:$AS9)*100000</f>
        <v>1224.7883091088506</v>
      </c>
    </row>
    <row r="7" spans="1:45" x14ac:dyDescent="0.2">
      <c r="C7" s="8" t="s">
        <v>98</v>
      </c>
      <c r="D7" s="7">
        <f>STDEV(D2:D5)/AVERAGE(D2:D5)</f>
        <v>0.65072047331947269</v>
      </c>
      <c r="E7" s="7">
        <f t="shared" ref="E7:X7" si="0">STDEV(E2:E5)/AVERAGE(E2:E5)</f>
        <v>0.40027658130868093</v>
      </c>
      <c r="F7" s="7">
        <f t="shared" si="0"/>
        <v>0.35182432763409144</v>
      </c>
      <c r="G7" s="7">
        <f t="shared" si="0"/>
        <v>0.2618584127703511</v>
      </c>
      <c r="H7" s="7">
        <f t="shared" si="0"/>
        <v>0.3125180300464071</v>
      </c>
      <c r="I7" s="7">
        <f t="shared" si="0"/>
        <v>6.6681211771759577E-2</v>
      </c>
      <c r="J7" s="7">
        <f t="shared" si="0"/>
        <v>0.58641154532399886</v>
      </c>
      <c r="K7" s="7">
        <f t="shared" si="0"/>
        <v>0.34904137013879177</v>
      </c>
      <c r="L7" s="7">
        <f t="shared" si="0"/>
        <v>0.11986352348652292</v>
      </c>
      <c r="M7" s="7">
        <f t="shared" si="0"/>
        <v>0.28038269849255837</v>
      </c>
      <c r="N7" s="7">
        <f t="shared" si="0"/>
        <v>1.3818379554153293</v>
      </c>
      <c r="O7" s="7">
        <f t="shared" si="0"/>
        <v>1.9996908975473782</v>
      </c>
      <c r="P7" s="7">
        <f t="shared" si="0"/>
        <v>0.54539978106885956</v>
      </c>
      <c r="Q7" s="7">
        <f t="shared" si="0"/>
        <v>0.22493737705415109</v>
      </c>
      <c r="R7" s="7">
        <f t="shared" si="0"/>
        <v>0.33917733964536018</v>
      </c>
      <c r="S7" s="7">
        <f t="shared" si="0"/>
        <v>0.77110368963400511</v>
      </c>
      <c r="T7" s="7">
        <f t="shared" si="0"/>
        <v>0.75013505996176721</v>
      </c>
      <c r="U7" s="7">
        <f t="shared" si="0"/>
        <v>0.36196902917155255</v>
      </c>
      <c r="V7" s="7">
        <f t="shared" si="0"/>
        <v>0.92636965376942437</v>
      </c>
      <c r="W7" s="7">
        <f t="shared" si="0"/>
        <v>0.20074765876029702</v>
      </c>
      <c r="X7" s="7">
        <f t="shared" si="0"/>
        <v>0.16499452463806213</v>
      </c>
      <c r="Y7" s="7">
        <f t="shared" ref="Y7:AO7" si="1">STDEV(Y2:Y5)/AVERAGE(Y2:Y5)</f>
        <v>0.22053382017106246</v>
      </c>
      <c r="Z7" s="7">
        <f t="shared" si="1"/>
        <v>0.62278773395299258</v>
      </c>
      <c r="AA7" s="7">
        <f t="shared" si="1"/>
        <v>0.50042252176283752</v>
      </c>
      <c r="AB7" s="7">
        <f t="shared" si="1"/>
        <v>0.55151677876224858</v>
      </c>
      <c r="AC7" s="7">
        <f t="shared" si="1"/>
        <v>0.59507704272833684</v>
      </c>
      <c r="AD7" s="7">
        <f t="shared" si="1"/>
        <v>0.54087018844228707</v>
      </c>
      <c r="AE7" s="7">
        <f t="shared" si="1"/>
        <v>0.34142173189252656</v>
      </c>
      <c r="AF7" s="7">
        <f t="shared" si="1"/>
        <v>0.42365406919339482</v>
      </c>
      <c r="AG7" s="7">
        <f t="shared" si="1"/>
        <v>0.42038300524498862</v>
      </c>
      <c r="AH7" s="7">
        <f t="shared" si="1"/>
        <v>0.46571859390381404</v>
      </c>
      <c r="AI7" s="7">
        <f t="shared" si="1"/>
        <v>0.45006698615648111</v>
      </c>
      <c r="AJ7" s="7">
        <f t="shared" si="1"/>
        <v>0.71152605018333959</v>
      </c>
      <c r="AK7" s="7">
        <f t="shared" si="1"/>
        <v>6.6681211771759577E-2</v>
      </c>
      <c r="AL7" s="7">
        <f t="shared" si="1"/>
        <v>0.69193486100036194</v>
      </c>
      <c r="AM7" s="7">
        <f t="shared" si="1"/>
        <v>0.17696321775473792</v>
      </c>
      <c r="AN7" s="7">
        <f t="shared" si="1"/>
        <v>0.42892876566593391</v>
      </c>
      <c r="AO7" s="7">
        <f t="shared" si="1"/>
        <v>0.68786600660205521</v>
      </c>
      <c r="AP7" s="7">
        <f t="shared" ref="AP7:AS7" si="2">STDEV(AP2:AP5)/AVERAGE(AP2:AP5)</f>
        <v>0.3567492738014349</v>
      </c>
      <c r="AQ7" s="7">
        <f t="shared" si="2"/>
        <v>1.9999190959690372</v>
      </c>
      <c r="AR7" s="7">
        <f t="shared" si="2"/>
        <v>0.68844798843366806</v>
      </c>
      <c r="AS7" s="7"/>
    </row>
    <row r="9" spans="1:45" s="9" customFormat="1" x14ac:dyDescent="0.2">
      <c r="A9" s="9" t="s">
        <v>66</v>
      </c>
      <c r="B9" s="9" t="s">
        <v>85</v>
      </c>
      <c r="C9" s="9" t="s">
        <v>86</v>
      </c>
      <c r="D9" s="9" t="s">
        <v>16</v>
      </c>
      <c r="E9" s="9" t="s">
        <v>17</v>
      </c>
      <c r="F9" s="9" t="s">
        <v>18</v>
      </c>
      <c r="G9" s="9" t="s">
        <v>19</v>
      </c>
      <c r="H9" s="9" t="s">
        <v>20</v>
      </c>
      <c r="I9" s="9" t="s">
        <v>21</v>
      </c>
      <c r="J9" s="9" t="s">
        <v>22</v>
      </c>
      <c r="K9" s="9" t="s">
        <v>23</v>
      </c>
      <c r="L9" s="9" t="s">
        <v>24</v>
      </c>
      <c r="M9" s="9" t="s">
        <v>25</v>
      </c>
      <c r="N9" s="9" t="s">
        <v>26</v>
      </c>
      <c r="O9" s="9" t="s">
        <v>27</v>
      </c>
      <c r="P9" s="9" t="s">
        <v>28</v>
      </c>
      <c r="Q9" s="9" t="s">
        <v>29</v>
      </c>
      <c r="R9" s="9" t="s">
        <v>30</v>
      </c>
      <c r="S9" s="9" t="s">
        <v>31</v>
      </c>
      <c r="T9" s="9" t="s">
        <v>32</v>
      </c>
      <c r="U9" s="9" t="s">
        <v>33</v>
      </c>
      <c r="V9" s="9" t="s">
        <v>34</v>
      </c>
      <c r="W9" s="9" t="s">
        <v>35</v>
      </c>
      <c r="X9" s="9" t="s">
        <v>36</v>
      </c>
      <c r="Y9" s="9" t="s">
        <v>37</v>
      </c>
      <c r="Z9" s="9" t="s">
        <v>38</v>
      </c>
      <c r="AA9" s="9" t="s">
        <v>39</v>
      </c>
      <c r="AB9" s="9" t="s">
        <v>40</v>
      </c>
      <c r="AC9" s="9" t="s">
        <v>41</v>
      </c>
      <c r="AD9" s="9" t="s">
        <v>42</v>
      </c>
      <c r="AE9" s="9" t="s">
        <v>43</v>
      </c>
      <c r="AF9" s="9" t="s">
        <v>44</v>
      </c>
      <c r="AG9" s="9" t="s">
        <v>53</v>
      </c>
      <c r="AH9" s="9" t="s">
        <v>54</v>
      </c>
      <c r="AI9" s="9" t="s">
        <v>55</v>
      </c>
      <c r="AJ9" s="9" t="s">
        <v>56</v>
      </c>
      <c r="AK9" s="9" t="s">
        <v>57</v>
      </c>
      <c r="AL9" s="9" t="s">
        <v>58</v>
      </c>
      <c r="AM9" s="9" t="s">
        <v>60</v>
      </c>
      <c r="AN9" s="9" t="s">
        <v>61</v>
      </c>
      <c r="AO9" s="9" t="s">
        <v>62</v>
      </c>
      <c r="AP9" s="9" t="s">
        <v>63</v>
      </c>
      <c r="AQ9" s="9" t="s">
        <v>64</v>
      </c>
      <c r="AR9" s="9" t="s">
        <v>65</v>
      </c>
    </row>
    <row r="10" spans="1:45" x14ac:dyDescent="0.2">
      <c r="A10" s="8" t="s">
        <v>72</v>
      </c>
      <c r="B10" s="8" t="s">
        <v>92</v>
      </c>
      <c r="C10" s="8" t="s">
        <v>96</v>
      </c>
      <c r="D10" s="8">
        <f>PreTRNormalization!D7/SUM(PreTRNormalization!$D7:$AS7)*100000</f>
        <v>3802.214470797117</v>
      </c>
      <c r="E10" s="8">
        <f>PreTRNormalization!E7/SUM(PreTRNormalization!$D7:$AS7)*100000</f>
        <v>1122.159037500116</v>
      </c>
      <c r="F10" s="8">
        <f>PreTRNormalization!F7/SUM(PreTRNormalization!$D7:$AS7)*100000</f>
        <v>3494.7077770372916</v>
      </c>
      <c r="G10" s="8">
        <f>PreTRNormalization!G7/SUM(PreTRNormalization!$D7:$AS7)*100000</f>
        <v>3808.4398057647954</v>
      </c>
      <c r="H10" s="8">
        <f>PreTRNormalization!H7/SUM(PreTRNormalization!$D7:$AS7)*100000</f>
        <v>4193.8655662655256</v>
      </c>
      <c r="I10" s="8">
        <f>PreTRNormalization!I7/SUM(PreTRNormalization!$D7:$AS7)*100000</f>
        <v>2992.1385079464071</v>
      </c>
      <c r="J10" s="8">
        <f>PreTRNormalization!J7/SUM(PreTRNormalization!$D7:$AS7)*100000</f>
        <v>3891.2414661484618</v>
      </c>
      <c r="K10" s="8">
        <f>PreTRNormalization!K7/SUM(PreTRNormalization!$D7:$AS7)*100000</f>
        <v>266.10368133399533</v>
      </c>
      <c r="L10" s="8">
        <f>PreTRNormalization!L7/SUM(PreTRNormalization!$D7:$AS7)*100000</f>
        <v>3504.5935724849387</v>
      </c>
      <c r="M10" s="8">
        <f>PreTRNormalization!M7/SUM(PreTRNormalization!$D7:$AS7)*100000</f>
        <v>3614.4809179188123</v>
      </c>
      <c r="N10" s="8">
        <f>PreTRNormalization!N7/SUM(PreTRNormalization!$D7:$AS7)*100000</f>
        <v>1.2372643475683928E-3</v>
      </c>
      <c r="O10" s="8">
        <f>PreTRNormalization!O7/SUM(PreTRNormalization!$D7:$AS7)*100000</f>
        <v>3469.2317501289481</v>
      </c>
      <c r="P10" s="8">
        <f>PreTRNormalization!P7/SUM(PreTRNormalization!$D7:$AS7)*100000</f>
        <v>1080.0731071260109</v>
      </c>
      <c r="Q10" s="8">
        <f>PreTRNormalization!Q7/SUM(PreTRNormalization!$D7:$AS7)*100000</f>
        <v>1523.0183637106352</v>
      </c>
      <c r="R10" s="8">
        <f>PreTRNormalization!R7/SUM(PreTRNormalization!$D7:$AS7)*100000</f>
        <v>1723.7398636749772</v>
      </c>
      <c r="S10" s="8">
        <f>PreTRNormalization!S7/SUM(PreTRNormalization!$D7:$AS7)*100000</f>
        <v>2276.5916087851097</v>
      </c>
      <c r="T10" s="8">
        <f>PreTRNormalization!T7/SUM(PreTRNormalization!$D7:$AS7)*100000</f>
        <v>3927.8634170694181</v>
      </c>
      <c r="U10" s="8">
        <f>PreTRNormalization!U7/SUM(PreTRNormalization!$D7:$AS7)*100000</f>
        <v>234.81416494853929</v>
      </c>
      <c r="V10" s="8">
        <f>PreTRNormalization!V7/SUM(PreTRNormalization!$D7:$AS7)*100000</f>
        <v>2364.6898220907065</v>
      </c>
      <c r="W10" s="8">
        <f>PreTRNormalization!W7/SUM(PreTRNormalization!$D7:$AS7)*100000</f>
        <v>2811.1024006971347</v>
      </c>
      <c r="X10" s="8">
        <f>PreTRNormalization!X7/SUM(PreTRNormalization!$D7:$AS7)*100000</f>
        <v>2809.7543299657627</v>
      </c>
      <c r="Y10" s="8">
        <f>PreTRNormalization!Y7/SUM(PreTRNormalization!$D7:$AS7)*100000</f>
        <v>3608.1366746889375</v>
      </c>
      <c r="Z10" s="8">
        <f>PreTRNormalization!Z7/SUM(PreTRNormalization!$D7:$AS7)*100000</f>
        <v>700.23334645179796</v>
      </c>
      <c r="AA10" s="8">
        <f>PreTRNormalization!AA7/SUM(PreTRNormalization!$D7:$AS7)*100000</f>
        <v>3132.1359291800063</v>
      </c>
      <c r="AB10" s="8">
        <f>PreTRNormalization!AB7/SUM(PreTRNormalization!$D7:$AS7)*100000</f>
        <v>1674.2876571341708</v>
      </c>
      <c r="AC10" s="8">
        <f>PreTRNormalization!AC7/SUM(PreTRNormalization!$D7:$AS7)*100000</f>
        <v>1487.4730169961563</v>
      </c>
      <c r="AD10" s="8">
        <f>PreTRNormalization!AD7/SUM(PreTRNormalization!$D7:$AS7)*100000</f>
        <v>1257.6882576006572</v>
      </c>
      <c r="AE10" s="8">
        <f>PreTRNormalization!AE7/SUM(PreTRNormalization!$D7:$AS7)*100000</f>
        <v>4060.4473310736612</v>
      </c>
      <c r="AF10" s="8">
        <f>PreTRNormalization!AF7/SUM(PreTRNormalization!$D7:$AS7)*100000</f>
        <v>2125.5757453891083</v>
      </c>
      <c r="AG10" s="8">
        <f>PreTRNormalization!AG7/SUM(PreTRNormalization!$D7:$AS7)*100000</f>
        <v>3859.8480995439977</v>
      </c>
      <c r="AH10" s="8">
        <f>PreTRNormalization!AH7/SUM(PreTRNormalization!$D7:$AS7)*100000</f>
        <v>1910.7163197780378</v>
      </c>
      <c r="AI10" s="8">
        <f>PreTRNormalization!AI7/SUM(PreTRNormalization!$D7:$AS7)*100000</f>
        <v>3396.6583874631538</v>
      </c>
      <c r="AJ10" s="8">
        <f>PreTRNormalization!AJ7/SUM(PreTRNormalization!$D7:$AS7)*100000</f>
        <v>667.62017260882499</v>
      </c>
      <c r="AK10" s="8">
        <f>PreTRNormalization!AK7/SUM(PreTRNormalization!$D7:$AS7)*100000</f>
        <v>2992.1385079464071</v>
      </c>
      <c r="AL10" s="8">
        <f>PreTRNormalization!AL7/SUM(PreTRNormalization!$D7:$AS7)*100000</f>
        <v>2866.8452735742703</v>
      </c>
      <c r="AM10" s="8">
        <f>PreTRNormalization!AM7/SUM(PreTRNormalization!$D7:$AS7)*100000</f>
        <v>3763.4874084761454</v>
      </c>
      <c r="AN10" s="8">
        <f>PreTRNormalization!AN7/SUM(PreTRNormalization!$D7:$AS7)*100000</f>
        <v>3702.5720767687212</v>
      </c>
      <c r="AO10" s="8">
        <f>PreTRNormalization!AO7/SUM(PreTRNormalization!$D7:$AS7)*100000</f>
        <v>1075.3197411884564</v>
      </c>
      <c r="AP10" s="8">
        <f>PreTRNormalization!AP7/SUM(PreTRNormalization!$D7:$AS7)*100000</f>
        <v>1865.7089184342535</v>
      </c>
      <c r="AQ10" s="8">
        <f>PreTRNormalization!AQ7/SUM(PreTRNormalization!$D7:$AS7)*100000</f>
        <v>1805.7252227154122</v>
      </c>
      <c r="AR10" s="8">
        <f>PreTRNormalization!AR7/SUM(PreTRNormalization!$D7:$AS7)*100000</f>
        <v>1136.5570443287813</v>
      </c>
    </row>
    <row r="11" spans="1:45" x14ac:dyDescent="0.2">
      <c r="A11" s="8" t="s">
        <v>74</v>
      </c>
      <c r="B11" s="8" t="s">
        <v>93</v>
      </c>
      <c r="C11" s="8" t="s">
        <v>96</v>
      </c>
      <c r="D11" s="8">
        <f>PreTRNormalization!D8/SUM(PreTRNormalization!$D8:$AS8)*100000</f>
        <v>3465.5511170690024</v>
      </c>
      <c r="E11" s="8">
        <f>PreTRNormalization!E8/SUM(PreTRNormalization!$D8:$AS8)*100000</f>
        <v>435.66328673949647</v>
      </c>
      <c r="F11" s="8">
        <f>PreTRNormalization!F8/SUM(PreTRNormalization!$D8:$AS8)*100000</f>
        <v>450.17313948458508</v>
      </c>
      <c r="G11" s="8">
        <f>PreTRNormalization!G8/SUM(PreTRNormalization!$D8:$AS8)*100000</f>
        <v>2239.9473495177172</v>
      </c>
      <c r="H11" s="8">
        <f>PreTRNormalization!H8/SUM(PreTRNormalization!$D8:$AS8)*100000</f>
        <v>1831.2022647925335</v>
      </c>
      <c r="I11" s="8">
        <f>PreTRNormalization!I8/SUM(PreTRNormalization!$D8:$AS8)*100000</f>
        <v>910.04226694504553</v>
      </c>
      <c r="J11" s="8">
        <f>PreTRNormalization!J8/SUM(PreTRNormalization!$D8:$AS8)*100000</f>
        <v>2030.8951229364043</v>
      </c>
      <c r="K11" s="8">
        <f>PreTRNormalization!K8/SUM(PreTRNormalization!$D8:$AS8)*100000</f>
        <v>46.619938515916679</v>
      </c>
      <c r="L11" s="8">
        <f>PreTRNormalization!L8/SUM(PreTRNormalization!$D8:$AS8)*100000</f>
        <v>1029.0301324101722</v>
      </c>
      <c r="M11" s="8">
        <f>PreTRNormalization!M8/SUM(PreTRNormalization!$D8:$AS8)*100000</f>
        <v>3253.9147753492634</v>
      </c>
      <c r="N11" s="8">
        <f>PreTRNormalization!N8/SUM(PreTRNormalization!$D8:$AS8)*100000</f>
        <v>2779.2537742081263</v>
      </c>
      <c r="O11" s="8">
        <f>PreTRNormalization!O8/SUM(PreTRNormalization!$D8:$AS8)*100000</f>
        <v>8081.2813782379353</v>
      </c>
      <c r="P11" s="8">
        <f>PreTRNormalization!P8/SUM(PreTRNormalization!$D8:$AS8)*100000</f>
        <v>2938.4661512661974</v>
      </c>
      <c r="Q11" s="8">
        <f>PreTRNormalization!Q8/SUM(PreTRNormalization!$D8:$AS8)*100000</f>
        <v>1799.570606244871</v>
      </c>
      <c r="R11" s="8">
        <f>PreTRNormalization!R8/SUM(PreTRNormalization!$D8:$AS8)*100000</f>
        <v>1578.5871797095554</v>
      </c>
      <c r="S11" s="8">
        <f>PreTRNormalization!S8/SUM(PreTRNormalization!$D8:$AS8)*100000</f>
        <v>3444.2967188331527</v>
      </c>
      <c r="T11" s="8">
        <f>PreTRNormalization!T8/SUM(PreTRNormalization!$D8:$AS8)*100000</f>
        <v>1992.5136711472464</v>
      </c>
      <c r="U11" s="8">
        <f>PreTRNormalization!U8/SUM(PreTRNormalization!$D8:$AS8)*100000</f>
        <v>37.340232535855151</v>
      </c>
      <c r="V11" s="8">
        <f>PreTRNormalization!V8/SUM(PreTRNormalization!$D8:$AS8)*100000</f>
        <v>1997.950602693018</v>
      </c>
      <c r="W11" s="8">
        <f>PreTRNormalization!W8/SUM(PreTRNormalization!$D8:$AS8)*100000</f>
        <v>1881.5673455660524</v>
      </c>
      <c r="X11" s="8">
        <f>PreTRNormalization!X8/SUM(PreTRNormalization!$D8:$AS8)*100000</f>
        <v>1352.8501769766106</v>
      </c>
      <c r="Y11" s="8">
        <f>PreTRNormalization!Y8/SUM(PreTRNormalization!$D8:$AS8)*100000</f>
        <v>3037.5819010686732</v>
      </c>
      <c r="Z11" s="8">
        <f>PreTRNormalization!Z8/SUM(PreTRNormalization!$D8:$AS8)*100000</f>
        <v>1338.3796349769354</v>
      </c>
      <c r="AA11" s="8">
        <f>PreTRNormalization!AA8/SUM(PreTRNormalization!$D8:$AS8)*100000</f>
        <v>2400.0440324666652</v>
      </c>
      <c r="AB11" s="8">
        <f>PreTRNormalization!AB8/SUM(PreTRNormalization!$D8:$AS8)*100000</f>
        <v>3229.8485269789894</v>
      </c>
      <c r="AC11" s="8">
        <f>PreTRNormalization!AC8/SUM(PreTRNormalization!$D8:$AS8)*100000</f>
        <v>3320.9848344223128</v>
      </c>
      <c r="AD11" s="8">
        <f>PreTRNormalization!AD8/SUM(PreTRNormalization!$D8:$AS8)*100000</f>
        <v>1578.5263316814041</v>
      </c>
      <c r="AE11" s="8">
        <f>PreTRNormalization!AE8/SUM(PreTRNormalization!$D8:$AS8)*100000</f>
        <v>2561.220983085248</v>
      </c>
      <c r="AF11" s="8">
        <f>PreTRNormalization!AF8/SUM(PreTRNormalization!$D8:$AS8)*100000</f>
        <v>2603.9410565808948</v>
      </c>
      <c r="AG11" s="8">
        <f>PreTRNormalization!AG8/SUM(PreTRNormalization!$D8:$AS8)*100000</f>
        <v>1273.5452972539249</v>
      </c>
      <c r="AH11" s="8">
        <f>PreTRNormalization!AH8/SUM(PreTRNormalization!$D8:$AS8)*100000</f>
        <v>2453.2746431998708</v>
      </c>
      <c r="AI11" s="8">
        <f>PreTRNormalization!AI8/SUM(PreTRNormalization!$D8:$AS8)*100000</f>
        <v>2527.8049150223783</v>
      </c>
      <c r="AJ11" s="8">
        <f>PreTRNormalization!AJ8/SUM(PreTRNormalization!$D8:$AS8)*100000</f>
        <v>296.71586808556623</v>
      </c>
      <c r="AK11" s="8">
        <f>PreTRNormalization!AK8/SUM(PreTRNormalization!$D8:$AS8)*100000</f>
        <v>910.04226694504553</v>
      </c>
      <c r="AL11" s="8">
        <f>PreTRNormalization!AL8/SUM(PreTRNormalization!$D8:$AS8)*100000</f>
        <v>2241.1799483479867</v>
      </c>
      <c r="AM11" s="8">
        <f>PreTRNormalization!AM8/SUM(PreTRNormalization!$D8:$AS8)*100000</f>
        <v>1195.3029195877771</v>
      </c>
      <c r="AN11" s="8">
        <f>PreTRNormalization!AN8/SUM(PreTRNormalization!$D8:$AS8)*100000</f>
        <v>2794.4129404192986</v>
      </c>
      <c r="AO11" s="8">
        <f>PreTRNormalization!AO8/SUM(PreTRNormalization!$D8:$AS8)*100000</f>
        <v>1544.7123488964689</v>
      </c>
      <c r="AP11" s="8">
        <f>PreTRNormalization!AP8/SUM(PreTRNormalization!$D8:$AS8)*100000</f>
        <v>3315.1760232367419</v>
      </c>
      <c r="AQ11" s="8">
        <f>PreTRNormalization!AQ8/SUM(PreTRNormalization!$D8:$AS8)*100000</f>
        <v>11723.691999537423</v>
      </c>
      <c r="AR11" s="8">
        <f>PreTRNormalization!AR8/SUM(PreTRNormalization!$D8:$AS8)*100000</f>
        <v>6076.8962970276261</v>
      </c>
    </row>
    <row r="12" spans="1:45" x14ac:dyDescent="0.2">
      <c r="A12" s="8" t="s">
        <v>79</v>
      </c>
      <c r="B12" s="8" t="s">
        <v>95</v>
      </c>
      <c r="C12" s="8" t="s">
        <v>96</v>
      </c>
      <c r="D12" s="8">
        <f>PreTRNormalization!D10/SUM(PreTRNormalization!$D10:$AS10)*100000</f>
        <v>3620.7293969284015</v>
      </c>
      <c r="E12" s="8">
        <f>PreTRNormalization!E10/SUM(PreTRNormalization!$D10:$AS10)*100000</f>
        <v>2976.5896665236992</v>
      </c>
      <c r="F12" s="8">
        <f>PreTRNormalization!F10/SUM(PreTRNormalization!$D10:$AS10)*100000</f>
        <v>2074.5964379105426</v>
      </c>
      <c r="G12" s="8">
        <f>PreTRNormalization!G10/SUM(PreTRNormalization!$D10:$AS10)*100000</f>
        <v>1801.1825822975898</v>
      </c>
      <c r="H12" s="8">
        <f>PreTRNormalization!H10/SUM(PreTRNormalization!$D10:$AS10)*100000</f>
        <v>1398.4943424104342</v>
      </c>
      <c r="I12" s="8">
        <f>PreTRNormalization!I10/SUM(PreTRNormalization!$D10:$AS10)*100000</f>
        <v>2122.0137219489629</v>
      </c>
      <c r="J12" s="8">
        <f>PreTRNormalization!J10/SUM(PreTRNormalization!$D10:$AS10)*100000</f>
        <v>2130.7567875945651</v>
      </c>
      <c r="K12" s="8">
        <f>PreTRNormalization!K10/SUM(PreTRNormalization!$D10:$AS10)*100000</f>
        <v>56.163273465690601</v>
      </c>
      <c r="L12" s="8">
        <f>PreTRNormalization!L10/SUM(PreTRNormalization!$D10:$AS10)*100000</f>
        <v>2795.309301663583</v>
      </c>
      <c r="M12" s="8">
        <f>PreTRNormalization!M10/SUM(PreTRNormalization!$D10:$AS10)*100000</f>
        <v>2911.7743803796675</v>
      </c>
      <c r="N12" s="8">
        <f>PreTRNormalization!N10/SUM(PreTRNormalization!$D10:$AS10)*100000</f>
        <v>1.2419017850637598E-3</v>
      </c>
      <c r="O12" s="8">
        <f>PreTRNormalization!O10/SUM(PreTRNormalization!$D10:$AS10)*100000</f>
        <v>3145.8142916816146</v>
      </c>
      <c r="P12" s="8">
        <f>PreTRNormalization!P10/SUM(PreTRNormalization!$D10:$AS10)*100000</f>
        <v>3331.2958089360295</v>
      </c>
      <c r="Q12" s="8">
        <f>PreTRNormalization!Q10/SUM(PreTRNormalization!$D10:$AS10)*100000</f>
        <v>3405.4631564303254</v>
      </c>
      <c r="R12" s="8">
        <f>PreTRNormalization!R10/SUM(PreTRNormalization!$D10:$AS10)*100000</f>
        <v>5954.4714227877876</v>
      </c>
      <c r="S12" s="8">
        <f>PreTRNormalization!S10/SUM(PreTRNormalization!$D10:$AS10)*100000</f>
        <v>4366.3406360149183</v>
      </c>
      <c r="T12" s="8">
        <f>PreTRNormalization!T10/SUM(PreTRNormalization!$D10:$AS10)*100000</f>
        <v>2027.5846306624442</v>
      </c>
      <c r="U12" s="8">
        <f>PreTRNormalization!U10/SUM(PreTRNormalization!$D10:$AS10)*100000</f>
        <v>102.09242975448548</v>
      </c>
      <c r="V12" s="8">
        <f>PreTRNormalization!V10/SUM(PreTRNormalization!$D10:$AS10)*100000</f>
        <v>2207.1664448211054</v>
      </c>
      <c r="W12" s="8">
        <f>PreTRNormalization!W10/SUM(PreTRNormalization!$D10:$AS10)*100000</f>
        <v>1847.3141063392438</v>
      </c>
      <c r="X12" s="8">
        <f>PreTRNormalization!X10/SUM(PreTRNormalization!$D10:$AS10)*100000</f>
        <v>2435.3285684443117</v>
      </c>
      <c r="Y12" s="8">
        <f>PreTRNormalization!Y10/SUM(PreTRNormalization!$D10:$AS10)*100000</f>
        <v>2859.2223370161164</v>
      </c>
      <c r="Z12" s="8">
        <f>PreTRNormalization!Z10/SUM(PreTRNormalization!$D10:$AS10)*100000</f>
        <v>77.050385278880597</v>
      </c>
      <c r="AA12" s="8">
        <f>PreTRNormalization!AA10/SUM(PreTRNormalization!$D10:$AS10)*100000</f>
        <v>2577.1670869914515</v>
      </c>
      <c r="AB12" s="8">
        <f>PreTRNormalization!AB10/SUM(PreTRNormalization!$D10:$AS10)*100000</f>
        <v>3083.3226584617014</v>
      </c>
      <c r="AC12" s="8">
        <f>PreTRNormalization!AC10/SUM(PreTRNormalization!$D10:$AS10)*100000</f>
        <v>3231.3220297294747</v>
      </c>
      <c r="AD12" s="8">
        <f>PreTRNormalization!AD10/SUM(PreTRNormalization!$D10:$AS10)*100000</f>
        <v>2117.1953718514528</v>
      </c>
      <c r="AE12" s="8">
        <f>PreTRNormalization!AE10/SUM(PreTRNormalization!$D10:$AS10)*100000</f>
        <v>3149.1638995099202</v>
      </c>
      <c r="AF12" s="8">
        <f>PreTRNormalization!AF10/SUM(PreTRNormalization!$D10:$AS10)*100000</f>
        <v>2957.9771475581092</v>
      </c>
      <c r="AG12" s="8">
        <f>PreTRNormalization!AG10/SUM(PreTRNormalization!$D10:$AS10)*100000</f>
        <v>1895.0809941465336</v>
      </c>
      <c r="AH12" s="8">
        <f>PreTRNormalization!AH10/SUM(PreTRNormalization!$D10:$AS10)*100000</f>
        <v>2549.1206463574235</v>
      </c>
      <c r="AI12" s="8">
        <f>PreTRNormalization!AI10/SUM(PreTRNormalization!$D10:$AS10)*100000</f>
        <v>2293.3983168821946</v>
      </c>
      <c r="AJ12" s="8">
        <f>PreTRNormalization!AJ10/SUM(PreTRNormalization!$D10:$AS10)*100000</f>
        <v>267.03687022298237</v>
      </c>
      <c r="AK12" s="8">
        <f>PreTRNormalization!AK10/SUM(PreTRNormalization!$D10:$AS10)*100000</f>
        <v>2122.0137219489629</v>
      </c>
      <c r="AL12" s="8">
        <f>PreTRNormalization!AL10/SUM(PreTRNormalization!$D10:$AS10)*100000</f>
        <v>3496.05425716846</v>
      </c>
      <c r="AM12" s="8">
        <f>PreTRNormalization!AM10/SUM(PreTRNormalization!$D10:$AS10)*100000</f>
        <v>2388.2388596568999</v>
      </c>
      <c r="AN12" s="8">
        <f>PreTRNormalization!AN10/SUM(PreTRNormalization!$D10:$AS10)*100000</f>
        <v>2238.3665338561777</v>
      </c>
      <c r="AO12" s="8">
        <f>PreTRNormalization!AO10/SUM(PreTRNormalization!$D10:$AS10)*100000</f>
        <v>2364.3413444291114</v>
      </c>
      <c r="AP12" s="8">
        <f>PreTRNormalization!AP10/SUM(PreTRNormalization!$D10:$AS10)*100000</f>
        <v>3318.5728945216742</v>
      </c>
      <c r="AQ12" s="8">
        <f>PreTRNormalization!AQ10/SUM(PreTRNormalization!$D10:$AS10)*100000</f>
        <v>2670.3006349830689</v>
      </c>
      <c r="AR12" s="8">
        <f>PreTRNormalization!AR10/SUM(PreTRNormalization!$D10:$AS10)*100000</f>
        <v>3634.5713805321893</v>
      </c>
    </row>
    <row r="13" spans="1:45" x14ac:dyDescent="0.2">
      <c r="A13" s="8" t="s">
        <v>71</v>
      </c>
      <c r="B13" s="8" t="s">
        <v>87</v>
      </c>
      <c r="C13" s="8" t="s">
        <v>96</v>
      </c>
      <c r="D13" s="8">
        <f>PreTRNormalization!D2/SUM(PreTRNormalization!$D2:$AS2)*100000</f>
        <v>3993.6349564628363</v>
      </c>
      <c r="E13" s="8">
        <f>PreTRNormalization!E2/SUM(PreTRNormalization!$D2:$AS2)*100000</f>
        <v>2081.1273077409351</v>
      </c>
      <c r="F13" s="8">
        <f>PreTRNormalization!F2/SUM(PreTRNormalization!$D2:$AS2)*100000</f>
        <v>2182.6160761921014</v>
      </c>
      <c r="G13" s="8">
        <f>PreTRNormalization!G2/SUM(PreTRNormalization!$D2:$AS2)*100000</f>
        <v>2813.8979663829514</v>
      </c>
      <c r="H13" s="8">
        <f>PreTRNormalization!H2/SUM(PreTRNormalization!$D2:$AS2)*100000</f>
        <v>1799.6477081741389</v>
      </c>
      <c r="I13" s="8">
        <f>PreTRNormalization!I2/SUM(PreTRNormalization!$D2:$AS2)*100000</f>
        <v>2566.7661764012287</v>
      </c>
      <c r="J13" s="8">
        <f>PreTRNormalization!J2/SUM(PreTRNormalization!$D2:$AS2)*100000</f>
        <v>2561.4199359540798</v>
      </c>
      <c r="K13" s="8">
        <f>PreTRNormalization!K2/SUM(PreTRNormalization!$D2:$AS2)*100000</f>
        <v>364.02338596851217</v>
      </c>
      <c r="L13" s="8">
        <f>PreTRNormalization!L2/SUM(PreTRNormalization!$D2:$AS2)*100000</f>
        <v>3180.8333790598053</v>
      </c>
      <c r="M13" s="8">
        <f>PreTRNormalization!M2/SUM(PreTRNormalization!$D2:$AS2)*100000</f>
        <v>2702.2380029289234</v>
      </c>
      <c r="N13" s="8">
        <f>PreTRNormalization!N2/SUM(PreTRNormalization!$D2:$AS2)*100000</f>
        <v>2375.59941373325</v>
      </c>
      <c r="O13" s="8">
        <f>PreTRNormalization!O2/SUM(PreTRNormalization!$D2:$AS2)*100000</f>
        <v>3717.3181740749314</v>
      </c>
      <c r="P13" s="8">
        <f>PreTRNormalization!P2/SUM(PreTRNormalization!$D2:$AS2)*100000</f>
        <v>2764.7282479426212</v>
      </c>
      <c r="Q13" s="8">
        <f>PreTRNormalization!Q2/SUM(PreTRNormalization!$D2:$AS2)*100000</f>
        <v>2011.3316951275428</v>
      </c>
      <c r="R13" s="8">
        <f>PreTRNormalization!R2/SUM(PreTRNormalization!$D2:$AS2)*100000</f>
        <v>2648.2651361843218</v>
      </c>
      <c r="S13" s="8">
        <f>PreTRNormalization!S2/SUM(PreTRNormalization!$D2:$AS2)*100000</f>
        <v>2638.5283415834306</v>
      </c>
      <c r="T13" s="8">
        <f>PreTRNormalization!T2/SUM(PreTRNormalization!$D2:$AS2)*100000</f>
        <v>2464.7020514731494</v>
      </c>
      <c r="U13" s="8">
        <f>PreTRNormalization!U2/SUM(PreTRNormalization!$D2:$AS2)*100000</f>
        <v>363.84874074690026</v>
      </c>
      <c r="V13" s="8">
        <f>PreTRNormalization!V2/SUM(PreTRNormalization!$D2:$AS2)*100000</f>
        <v>1650.0191467582263</v>
      </c>
      <c r="W13" s="8">
        <f>PreTRNormalization!W2/SUM(PreTRNormalization!$D2:$AS2)*100000</f>
        <v>2194.7872118038522</v>
      </c>
      <c r="X13" s="8">
        <f>PreTRNormalization!X2/SUM(PreTRNormalization!$D2:$AS2)*100000</f>
        <v>3157.7071545226718</v>
      </c>
      <c r="Y13" s="8">
        <f>PreTRNormalization!Y2/SUM(PreTRNormalization!$D2:$AS2)*100000</f>
        <v>3112.8827340494622</v>
      </c>
      <c r="Z13" s="8">
        <f>PreTRNormalization!Z2/SUM(PreTRNormalization!$D2:$AS2)*100000</f>
        <v>3039.9622662584884</v>
      </c>
      <c r="AA13" s="8">
        <f>PreTRNormalization!AA2/SUM(PreTRNormalization!$D2:$AS2)*100000</f>
        <v>2957.4673867934416</v>
      </c>
      <c r="AB13" s="8">
        <f>PreTRNormalization!AB2/SUM(PreTRNormalization!$D2:$AS2)*100000</f>
        <v>2196.9696199251912</v>
      </c>
      <c r="AC13" s="8">
        <f>PreTRNormalization!AC2/SUM(PreTRNormalization!$D2:$AS2)*100000</f>
        <v>2417.6751227314849</v>
      </c>
      <c r="AD13" s="8">
        <f>PreTRNormalization!AD2/SUM(PreTRNormalization!$D2:$AS2)*100000</f>
        <v>1870.2526168753536</v>
      </c>
      <c r="AE13" s="8">
        <f>PreTRNormalization!AE2/SUM(PreTRNormalization!$D2:$AS2)*100000</f>
        <v>1244.8389872579298</v>
      </c>
      <c r="AF13" s="8">
        <f>PreTRNormalization!AF2/SUM(PreTRNormalization!$D2:$AS2)*100000</f>
        <v>2414.7524794022606</v>
      </c>
      <c r="AG13" s="8">
        <f>PreTRNormalization!AG2/SUM(PreTRNormalization!$D2:$AS2)*100000</f>
        <v>2227.3538338437193</v>
      </c>
      <c r="AH13" s="8">
        <f>PreTRNormalization!AH2/SUM(PreTRNormalization!$D2:$AS2)*100000</f>
        <v>1936.3493798686736</v>
      </c>
      <c r="AI13" s="8">
        <f>PreTRNormalization!AI2/SUM(PreTRNormalization!$D2:$AS2)*100000</f>
        <v>2516.6317157666635</v>
      </c>
      <c r="AJ13" s="8">
        <f>PreTRNormalization!AJ2/SUM(PreTRNormalization!$D2:$AS2)*100000</f>
        <v>1315.638481841085</v>
      </c>
      <c r="AK13" s="8">
        <f>PreTRNormalization!AK2/SUM(PreTRNormalization!$D2:$AS2)*100000</f>
        <v>2566.7661764012287</v>
      </c>
      <c r="AL13" s="8">
        <f>PreTRNormalization!AL2/SUM(PreTRNormalization!$D2:$AS2)*100000</f>
        <v>3034.7439982005885</v>
      </c>
      <c r="AM13" s="8">
        <f>PreTRNormalization!AM2/SUM(PreTRNormalization!$D2:$AS2)*100000</f>
        <v>3881.0751704565773</v>
      </c>
      <c r="AN13" s="8">
        <f>PreTRNormalization!AN2/SUM(PreTRNormalization!$D2:$AS2)*100000</f>
        <v>2874.7281858015695</v>
      </c>
      <c r="AO13" s="8">
        <f>PreTRNormalization!AO2/SUM(PreTRNormalization!$D2:$AS2)*100000</f>
        <v>2142.206371405854</v>
      </c>
      <c r="AP13" s="8">
        <f>PreTRNormalization!AP2/SUM(PreTRNormalization!$D2:$AS2)*100000</f>
        <v>2404.3924944757036</v>
      </c>
      <c r="AQ13" s="8">
        <f>PreTRNormalization!AQ2/SUM(PreTRNormalization!$D2:$AS2)*100000</f>
        <v>2632.7722878590916</v>
      </c>
      <c r="AR13" s="8">
        <f>PreTRNormalization!AR2/SUM(PreTRNormalization!$D2:$AS2)*100000</f>
        <v>2979.5004815691873</v>
      </c>
    </row>
    <row r="14" spans="1:45" x14ac:dyDescent="0.2">
      <c r="A14" s="8" t="s">
        <v>78</v>
      </c>
      <c r="B14" s="8" t="s">
        <v>88</v>
      </c>
      <c r="C14" s="8" t="s">
        <v>96</v>
      </c>
      <c r="D14" s="8">
        <f>PreTRNormalization!D3/SUM(PreTRNormalization!$D3:$AS3)*100000</f>
        <v>1704.2395468979844</v>
      </c>
      <c r="E14" s="8">
        <f>PreTRNormalization!E3/SUM(PreTRNormalization!$D3:$AS3)*100000</f>
        <v>655.86986891711308</v>
      </c>
      <c r="F14" s="8">
        <f>PreTRNormalization!F3/SUM(PreTRNormalization!$D3:$AS3)*100000</f>
        <v>89.930055701956491</v>
      </c>
      <c r="G14" s="8">
        <f>PreTRNormalization!G3/SUM(PreTRNormalization!$D3:$AS3)*100000</f>
        <v>1978.8417939725332</v>
      </c>
      <c r="H14" s="8">
        <f>PreTRNormalization!H3/SUM(PreTRNormalization!$D3:$AS3)*100000</f>
        <v>1188.5875359017912</v>
      </c>
      <c r="I14" s="8">
        <f>PreTRNormalization!I3/SUM(PreTRNormalization!$D3:$AS3)*100000</f>
        <v>2137.2939584498226</v>
      </c>
      <c r="J14" s="8">
        <f>PreTRNormalization!J3/SUM(PreTRNormalization!$D3:$AS3)*100000</f>
        <v>2888.2234764941636</v>
      </c>
      <c r="K14" s="8">
        <f>PreTRNormalization!K3/SUM(PreTRNormalization!$D3:$AS3)*100000</f>
        <v>190.23233165464663</v>
      </c>
      <c r="L14" s="8">
        <f>PreTRNormalization!L3/SUM(PreTRNormalization!$D3:$AS3)*100000</f>
        <v>2749.1857859319184</v>
      </c>
      <c r="M14" s="8">
        <f>PreTRNormalization!M3/SUM(PreTRNormalization!$D3:$AS3)*100000</f>
        <v>3648.6899042666678</v>
      </c>
      <c r="N14" s="8">
        <f>PreTRNormalization!N3/SUM(PreTRNormalization!$D3:$AS3)*100000</f>
        <v>2820.051646134667</v>
      </c>
      <c r="O14" s="8">
        <f>PreTRNormalization!O3/SUM(PreTRNormalization!$D3:$AS3)*100000</f>
        <v>5032.5695366375949</v>
      </c>
      <c r="P14" s="8">
        <f>PreTRNormalization!P3/SUM(PreTRNormalization!$D3:$AS3)*100000</f>
        <v>1927.3986099947581</v>
      </c>
      <c r="Q14" s="8">
        <f>PreTRNormalization!Q3/SUM(PreTRNormalization!$D3:$AS3)*100000</f>
        <v>1233.7301515788781</v>
      </c>
      <c r="R14" s="8">
        <f>PreTRNormalization!R3/SUM(PreTRNormalization!$D3:$AS3)*100000</f>
        <v>1276.1649932050409</v>
      </c>
      <c r="S14" s="8">
        <f>PreTRNormalization!S3/SUM(PreTRNormalization!$D3:$AS3)*100000</f>
        <v>4822.8115459818446</v>
      </c>
      <c r="T14" s="8">
        <f>PreTRNormalization!T3/SUM(PreTRNormalization!$D3:$AS3)*100000</f>
        <v>2540.6642921590728</v>
      </c>
      <c r="U14" s="8">
        <f>PreTRNormalization!U3/SUM(PreTRNormalization!$D3:$AS3)*100000</f>
        <v>177.05879596107752</v>
      </c>
      <c r="V14" s="8">
        <f>PreTRNormalization!V3/SUM(PreTRNormalization!$D3:$AS3)*100000</f>
        <v>2353.9671622578157</v>
      </c>
      <c r="W14" s="8">
        <f>PreTRNormalization!W3/SUM(PreTRNormalization!$D3:$AS3)*100000</f>
        <v>1916.8482210471893</v>
      </c>
      <c r="X14" s="8">
        <f>PreTRNormalization!X3/SUM(PreTRNormalization!$D3:$AS3)*100000</f>
        <v>2970.9369498079118</v>
      </c>
      <c r="Y14" s="8">
        <f>PreTRNormalization!Y3/SUM(PreTRNormalization!$D3:$AS3)*100000</f>
        <v>3932.3949779289437</v>
      </c>
      <c r="Z14" s="8">
        <f>PreTRNormalization!Z3/SUM(PreTRNormalization!$D3:$AS3)*100000</f>
        <v>1166.963773377146</v>
      </c>
      <c r="AA14" s="8">
        <f>PreTRNormalization!AA3/SUM(PreTRNormalization!$D3:$AS3)*100000</f>
        <v>2249.7630649271687</v>
      </c>
      <c r="AB14" s="8">
        <f>PreTRNormalization!AB3/SUM(PreTRNormalization!$D3:$AS3)*100000</f>
        <v>3006.3149592340956</v>
      </c>
      <c r="AC14" s="8">
        <f>PreTRNormalization!AC3/SUM(PreTRNormalization!$D3:$AS3)*100000</f>
        <v>3283.6577602363436</v>
      </c>
      <c r="AD14" s="8">
        <f>PreTRNormalization!AD3/SUM(PreTRNormalization!$D3:$AS3)*100000</f>
        <v>1203.9337172270291</v>
      </c>
      <c r="AE14" s="8">
        <f>PreTRNormalization!AE3/SUM(PreTRNormalization!$D3:$AS3)*100000</f>
        <v>1901.6678715081587</v>
      </c>
      <c r="AF14" s="8">
        <f>PreTRNormalization!AF3/SUM(PreTRNormalization!$D3:$AS3)*100000</f>
        <v>2836.6094188800348</v>
      </c>
      <c r="AG14" s="8">
        <f>PreTRNormalization!AG3/SUM(PreTRNormalization!$D3:$AS3)*100000</f>
        <v>1370.5316811938799</v>
      </c>
      <c r="AH14" s="8">
        <f>PreTRNormalization!AH3/SUM(PreTRNormalization!$D3:$AS3)*100000</f>
        <v>4652.9323239228297</v>
      </c>
      <c r="AI14" s="8">
        <f>PreTRNormalization!AI3/SUM(PreTRNormalization!$D3:$AS3)*100000</f>
        <v>5258.9933105577356</v>
      </c>
      <c r="AJ14" s="8">
        <f>PreTRNormalization!AJ3/SUM(PreTRNormalization!$D3:$AS3)*100000</f>
        <v>1644.96706399191</v>
      </c>
      <c r="AK14" s="8">
        <f>PreTRNormalization!AK3/SUM(PreTRNormalization!$D3:$AS3)*100000</f>
        <v>2137.2939584498226</v>
      </c>
      <c r="AL14" s="8">
        <f>PreTRNormalization!AL3/SUM(PreTRNormalization!$D3:$AS3)*100000</f>
        <v>1528.7843419639285</v>
      </c>
      <c r="AM14" s="8">
        <f>PreTRNormalization!AM3/SUM(PreTRNormalization!$D3:$AS3)*100000</f>
        <v>3351.3874545998574</v>
      </c>
      <c r="AN14" s="8">
        <f>PreTRNormalization!AN3/SUM(PreTRNormalization!$D3:$AS3)*100000</f>
        <v>3895.4396455048204</v>
      </c>
      <c r="AO14" s="8">
        <f>PreTRNormalization!AO3/SUM(PreTRNormalization!$D3:$AS3)*100000</f>
        <v>848.1914046729521</v>
      </c>
      <c r="AP14" s="8">
        <f>PreTRNormalization!AP3/SUM(PreTRNormalization!$D3:$AS3)*100000</f>
        <v>2465.7254875355084</v>
      </c>
      <c r="AQ14" s="8">
        <f>PreTRNormalization!AQ3/SUM(PreTRNormalization!$D3:$AS3)*100000</f>
        <v>6299.0378169797477</v>
      </c>
      <c r="AR14" s="8">
        <f>PreTRNormalization!AR3/SUM(PreTRNormalization!$D3:$AS3)*100000</f>
        <v>2662.1138043536071</v>
      </c>
    </row>
    <row r="16" spans="1:45" s="7" customFormat="1" x14ac:dyDescent="0.2">
      <c r="C16" s="7" t="s">
        <v>98</v>
      </c>
      <c r="D16" s="7">
        <f>STDEV(D10:D14)/AVERAGE(D10:D14)</f>
        <v>0.27827590192816648</v>
      </c>
      <c r="E16" s="7">
        <f t="shared" ref="E16:X16" si="3">STDEV(E10:E14)/AVERAGE(E10:E14)</f>
        <v>0.72898810446433793</v>
      </c>
      <c r="F16" s="7">
        <f t="shared" si="3"/>
        <v>0.83878140991745198</v>
      </c>
      <c r="G16" s="7">
        <f t="shared" si="3"/>
        <v>0.32094283420647335</v>
      </c>
      <c r="H16" s="7">
        <f t="shared" si="3"/>
        <v>0.58164501057779894</v>
      </c>
      <c r="I16" s="7">
        <f t="shared" si="3"/>
        <v>0.3626014617493577</v>
      </c>
      <c r="J16" s="7">
        <f t="shared" si="3"/>
        <v>0.27744319271972617</v>
      </c>
      <c r="K16" s="7">
        <f t="shared" si="3"/>
        <v>0.73869126458709256</v>
      </c>
      <c r="L16" s="7">
        <f t="shared" si="3"/>
        <v>0.36124262425350206</v>
      </c>
      <c r="M16" s="7">
        <f t="shared" si="3"/>
        <v>0.12998276284541158</v>
      </c>
      <c r="N16" s="7">
        <f t="shared" si="3"/>
        <v>0.91934472316021576</v>
      </c>
      <c r="O16" s="7">
        <f t="shared" si="3"/>
        <v>0.43232009495018686</v>
      </c>
      <c r="P16" s="7">
        <f t="shared" si="3"/>
        <v>0.37458555675325983</v>
      </c>
      <c r="Q16" s="7">
        <f t="shared" si="3"/>
        <v>0.42171105247850937</v>
      </c>
      <c r="R16" s="7">
        <f t="shared" si="3"/>
        <v>0.72994379349698824</v>
      </c>
      <c r="S16" s="7">
        <f t="shared" si="3"/>
        <v>0.31022235008334403</v>
      </c>
      <c r="T16" s="7">
        <f t="shared" si="3"/>
        <v>0.30401795382649799</v>
      </c>
      <c r="U16" s="7">
        <f t="shared" si="3"/>
        <v>0.68669935213121569</v>
      </c>
      <c r="V16" s="7">
        <f t="shared" si="3"/>
        <v>0.14143639627821467</v>
      </c>
      <c r="W16" s="7">
        <f t="shared" si="3"/>
        <v>0.18997586514506007</v>
      </c>
      <c r="X16" s="7">
        <f t="shared" si="3"/>
        <v>0.28195547083833405</v>
      </c>
      <c r="Y16" s="7">
        <f t="shared" ref="Y16:AO16" si="4">STDEV(Y10:Y14)/AVERAGE(Y10:Y14)</f>
        <v>0.13447565463155328</v>
      </c>
      <c r="Z16" s="7">
        <f t="shared" si="4"/>
        <v>0.87488536400212824</v>
      </c>
      <c r="AA16" s="7">
        <f t="shared" si="4"/>
        <v>0.13974376273079911</v>
      </c>
      <c r="AB16" s="7">
        <f t="shared" si="4"/>
        <v>0.25480628263051158</v>
      </c>
      <c r="AC16" s="7">
        <f t="shared" si="4"/>
        <v>0.290350549914764</v>
      </c>
      <c r="AD16" s="7">
        <f t="shared" si="4"/>
        <v>0.24420268427138142</v>
      </c>
      <c r="AE16" s="7">
        <f t="shared" si="4"/>
        <v>0.4221954669984781</v>
      </c>
      <c r="AF16" s="7">
        <f t="shared" si="4"/>
        <v>0.1285716551681701</v>
      </c>
      <c r="AG16" s="7">
        <f t="shared" si="4"/>
        <v>0.49165303826561479</v>
      </c>
      <c r="AH16" s="7">
        <f t="shared" si="4"/>
        <v>0.41828506183386793</v>
      </c>
      <c r="AI16" s="7">
        <f t="shared" si="4"/>
        <v>0.38349072351183627</v>
      </c>
      <c r="AJ16" s="7">
        <f t="shared" si="4"/>
        <v>0.73703869605424954</v>
      </c>
      <c r="AK16" s="7">
        <f t="shared" si="4"/>
        <v>0.3626014617493577</v>
      </c>
      <c r="AL16" s="7">
        <f t="shared" si="4"/>
        <v>0.29004211589016393</v>
      </c>
      <c r="AM16" s="7">
        <f t="shared" si="4"/>
        <v>0.38642502283149677</v>
      </c>
      <c r="AN16" s="7">
        <f t="shared" si="4"/>
        <v>0.22120980734187587</v>
      </c>
      <c r="AO16" s="7">
        <f t="shared" si="4"/>
        <v>0.41133247566822878</v>
      </c>
      <c r="AP16" s="7">
        <f t="shared" ref="AP16:AS16" si="5">STDEV(AP10:AP14)/AVERAGE(AP10:AP14)</f>
        <v>0.23623070764371576</v>
      </c>
      <c r="AQ16" s="7">
        <f t="shared" si="5"/>
        <v>0.82106944311807406</v>
      </c>
      <c r="AR16" s="7">
        <f t="shared" si="5"/>
        <v>0.5469158058831689</v>
      </c>
    </row>
    <row r="18" spans="4:44" x14ac:dyDescent="0.2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Pre QC Correction</vt:lpstr>
      <vt:lpstr>Post QC Correction</vt:lpstr>
      <vt:lpstr>PreTRNormalization</vt:lpstr>
      <vt:lpstr>PostTRNormalization</vt:lpstr>
      <vt:lpstr>TRN Normalized FINAL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Evans, Turan I A</dc:creator>
  <cp:lastModifiedBy>Microsoft Office User</cp:lastModifiedBy>
  <dcterms:created xsi:type="dcterms:W3CDTF">2022-12-23T20:32:38Z</dcterms:created>
  <dcterms:modified xsi:type="dcterms:W3CDTF">2022-12-28T21:39:53Z</dcterms:modified>
</cp:coreProperties>
</file>