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 LAB\"/>
    </mc:Choice>
  </mc:AlternateContent>
  <xr:revisionPtr revIDLastSave="0" documentId="14_{1D9BD0E8-7CC7-44A7-91D6-2FD1ADA53939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SRR14202291_counts Mut" sheetId="1" r:id="rId1"/>
    <sheet name="SRR14202293_counts WT" sheetId="2" r:id="rId2"/>
    <sheet name="statistics" sheetId="4" r:id="rId3"/>
    <sheet name="readme" sheetId="3" r:id="rId4"/>
  </sheets>
  <definedNames>
    <definedName name="_xlnm._FilterDatabase" localSheetId="0" hidden="1">'SRR14202291_counts Mut'!$A$1:$F$1</definedName>
    <definedName name="_xlnm._FilterDatabase" localSheetId="1" hidden="1">'SRR14202293_counts WT'!$A$1:$G$1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" i="2"/>
  <c r="E293" i="2"/>
  <c r="C294" i="2"/>
  <c r="D2" i="1"/>
  <c r="D3" i="1" s="1"/>
  <c r="G2" i="2"/>
  <c r="E2" i="2"/>
  <c r="E3" i="2" s="1"/>
  <c r="E4" i="2" s="1"/>
  <c r="E2" i="1" l="1"/>
  <c r="E3" i="1"/>
  <c r="D4" i="1"/>
  <c r="E5" i="2"/>
  <c r="E6" i="2" s="1"/>
  <c r="E7" i="2" s="1"/>
  <c r="E8" i="2" s="1"/>
  <c r="E9" i="2" s="1"/>
  <c r="F4" i="2"/>
  <c r="F2" i="2"/>
  <c r="F3" i="2"/>
  <c r="F8" i="2" l="1"/>
  <c r="F6" i="2"/>
  <c r="F5" i="2"/>
  <c r="F7" i="2"/>
  <c r="D5" i="1"/>
  <c r="E4" i="1"/>
  <c r="E10" i="2"/>
  <c r="F9" i="2"/>
  <c r="D6" i="1" l="1"/>
  <c r="E5" i="1"/>
  <c r="E11" i="2"/>
  <c r="F10" i="2"/>
  <c r="D7" i="1" l="1"/>
  <c r="E6" i="1"/>
  <c r="E12" i="2"/>
  <c r="F11" i="2"/>
  <c r="D8" i="1" l="1"/>
  <c r="E7" i="1"/>
  <c r="E13" i="2"/>
  <c r="F12" i="2"/>
  <c r="D9" i="1" l="1"/>
  <c r="E8" i="1"/>
  <c r="E14" i="2"/>
  <c r="F13" i="2"/>
  <c r="D10" i="1" l="1"/>
  <c r="E9" i="1"/>
  <c r="E15" i="2"/>
  <c r="F14" i="2"/>
  <c r="D11" i="1" l="1"/>
  <c r="E10" i="1"/>
  <c r="E16" i="2"/>
  <c r="F15" i="2"/>
  <c r="D12" i="1" l="1"/>
  <c r="E11" i="1"/>
  <c r="E17" i="2"/>
  <c r="F16" i="2"/>
  <c r="D13" i="1" l="1"/>
  <c r="E12" i="1"/>
  <c r="E18" i="2"/>
  <c r="F17" i="2"/>
  <c r="D14" i="1" l="1"/>
  <c r="E13" i="1"/>
  <c r="E19" i="2"/>
  <c r="F18" i="2"/>
  <c r="D15" i="1" l="1"/>
  <c r="E20" i="2"/>
  <c r="F19" i="2"/>
  <c r="D16" i="1" l="1"/>
  <c r="E15" i="1"/>
  <c r="E21" i="2"/>
  <c r="F20" i="2"/>
  <c r="D17" i="1" l="1"/>
  <c r="E16" i="1"/>
  <c r="E22" i="2"/>
  <c r="F21" i="2"/>
  <c r="D18" i="1" l="1"/>
  <c r="E17" i="1"/>
  <c r="E23" i="2"/>
  <c r="F22" i="2"/>
  <c r="D19" i="1" l="1"/>
  <c r="E18" i="1"/>
  <c r="E24" i="2"/>
  <c r="F23" i="2"/>
  <c r="D20" i="1" l="1"/>
  <c r="E19" i="1"/>
  <c r="E25" i="2"/>
  <c r="F24" i="2"/>
  <c r="D21" i="1" l="1"/>
  <c r="E20" i="1"/>
  <c r="E26" i="2"/>
  <c r="F25" i="2"/>
  <c r="D22" i="1" l="1"/>
  <c r="E21" i="1"/>
  <c r="E27" i="2"/>
  <c r="F26" i="2"/>
  <c r="D23" i="1" l="1"/>
  <c r="E22" i="1"/>
  <c r="E28" i="2"/>
  <c r="F27" i="2"/>
  <c r="D24" i="1" l="1"/>
  <c r="E23" i="1"/>
  <c r="E29" i="2"/>
  <c r="F28" i="2"/>
  <c r="D25" i="1" l="1"/>
  <c r="E24" i="1"/>
  <c r="E30" i="2"/>
  <c r="F29" i="2"/>
  <c r="D26" i="1" l="1"/>
  <c r="E25" i="1"/>
  <c r="E31" i="2"/>
  <c r="F30" i="2"/>
  <c r="D27" i="1" l="1"/>
  <c r="E26" i="1"/>
  <c r="E32" i="2"/>
  <c r="F31" i="2"/>
  <c r="D28" i="1" l="1"/>
  <c r="E27" i="1"/>
  <c r="E33" i="2"/>
  <c r="F32" i="2"/>
  <c r="D29" i="1" l="1"/>
  <c r="E28" i="1"/>
  <c r="E34" i="2"/>
  <c r="F33" i="2"/>
  <c r="D30" i="1" l="1"/>
  <c r="E29" i="1"/>
  <c r="E35" i="2"/>
  <c r="F34" i="2"/>
  <c r="D31" i="1" l="1"/>
  <c r="E30" i="1"/>
  <c r="E36" i="2"/>
  <c r="F35" i="2"/>
  <c r="D32" i="1" l="1"/>
  <c r="E31" i="1"/>
  <c r="E37" i="2"/>
  <c r="F36" i="2"/>
  <c r="D33" i="1" l="1"/>
  <c r="E32" i="1"/>
  <c r="E38" i="2"/>
  <c r="F37" i="2"/>
  <c r="D34" i="1" l="1"/>
  <c r="E33" i="1"/>
  <c r="E39" i="2"/>
  <c r="F38" i="2"/>
  <c r="D35" i="1" l="1"/>
  <c r="E34" i="1"/>
  <c r="E40" i="2"/>
  <c r="F39" i="2"/>
  <c r="D36" i="1" l="1"/>
  <c r="E35" i="1"/>
  <c r="E41" i="2"/>
  <c r="F40" i="2"/>
  <c r="D37" i="1" l="1"/>
  <c r="E36" i="1"/>
  <c r="E42" i="2"/>
  <c r="F41" i="2"/>
  <c r="D38" i="1" l="1"/>
  <c r="E37" i="1"/>
  <c r="E43" i="2"/>
  <c r="F42" i="2"/>
  <c r="D39" i="1" l="1"/>
  <c r="E38" i="1"/>
  <c r="E44" i="2"/>
  <c r="F43" i="2"/>
  <c r="D40" i="1" l="1"/>
  <c r="E39" i="1"/>
  <c r="E45" i="2"/>
  <c r="F44" i="2"/>
  <c r="D41" i="1" l="1"/>
  <c r="E40" i="1"/>
  <c r="E46" i="2"/>
  <c r="F45" i="2"/>
  <c r="D42" i="1" l="1"/>
  <c r="E41" i="1"/>
  <c r="E47" i="2"/>
  <c r="F46" i="2"/>
  <c r="D43" i="1" l="1"/>
  <c r="E42" i="1"/>
  <c r="E48" i="2"/>
  <c r="F47" i="2"/>
  <c r="D44" i="1" l="1"/>
  <c r="E43" i="1"/>
  <c r="E49" i="2"/>
  <c r="F48" i="2"/>
  <c r="D45" i="1" l="1"/>
  <c r="E44" i="1"/>
  <c r="E50" i="2"/>
  <c r="F49" i="2"/>
  <c r="D46" i="1" l="1"/>
  <c r="E45" i="1"/>
  <c r="E51" i="2"/>
  <c r="F50" i="2"/>
  <c r="D47" i="1" l="1"/>
  <c r="E46" i="1"/>
  <c r="E52" i="2"/>
  <c r="F51" i="2"/>
  <c r="D48" i="1" l="1"/>
  <c r="E47" i="1"/>
  <c r="E53" i="2"/>
  <c r="F52" i="2"/>
  <c r="D49" i="1" l="1"/>
  <c r="E48" i="1"/>
  <c r="E54" i="2"/>
  <c r="F53" i="2"/>
  <c r="D50" i="1" l="1"/>
  <c r="E49" i="1"/>
  <c r="E55" i="2"/>
  <c r="F54" i="2"/>
  <c r="D51" i="1" l="1"/>
  <c r="E50" i="1"/>
  <c r="E56" i="2"/>
  <c r="F55" i="2"/>
  <c r="D52" i="1" l="1"/>
  <c r="E51" i="1"/>
  <c r="E57" i="2"/>
  <c r="F56" i="2"/>
  <c r="D53" i="1" l="1"/>
  <c r="E52" i="1"/>
  <c r="E58" i="2"/>
  <c r="F57" i="2"/>
  <c r="D54" i="1" l="1"/>
  <c r="E53" i="1"/>
  <c r="E59" i="2"/>
  <c r="F58" i="2"/>
  <c r="D55" i="1" l="1"/>
  <c r="E54" i="1"/>
  <c r="E60" i="2"/>
  <c r="F59" i="2"/>
  <c r="D56" i="1" l="1"/>
  <c r="E55" i="1"/>
  <c r="E61" i="2"/>
  <c r="F60" i="2"/>
  <c r="D57" i="1" l="1"/>
  <c r="E56" i="1"/>
  <c r="E62" i="2"/>
  <c r="F61" i="2"/>
  <c r="D58" i="1" l="1"/>
  <c r="E57" i="1"/>
  <c r="E63" i="2"/>
  <c r="F62" i="2"/>
  <c r="D59" i="1" l="1"/>
  <c r="E58" i="1"/>
  <c r="E64" i="2"/>
  <c r="F63" i="2"/>
  <c r="D60" i="1" l="1"/>
  <c r="E59" i="1"/>
  <c r="E65" i="2"/>
  <c r="F64" i="2"/>
  <c r="D61" i="1" l="1"/>
  <c r="E60" i="1"/>
  <c r="E66" i="2"/>
  <c r="F65" i="2"/>
  <c r="D62" i="1" l="1"/>
  <c r="E61" i="1"/>
  <c r="E67" i="2"/>
  <c r="F66" i="2"/>
  <c r="D63" i="1" l="1"/>
  <c r="E62" i="1"/>
  <c r="E68" i="2"/>
  <c r="F67" i="2"/>
  <c r="D64" i="1" l="1"/>
  <c r="E63" i="1"/>
  <c r="E69" i="2"/>
  <c r="F68" i="2"/>
  <c r="D65" i="1" l="1"/>
  <c r="E64" i="1"/>
  <c r="E70" i="2"/>
  <c r="F69" i="2"/>
  <c r="D66" i="1" l="1"/>
  <c r="E65" i="1"/>
  <c r="E71" i="2"/>
  <c r="F70" i="2"/>
  <c r="D67" i="1" l="1"/>
  <c r="E66" i="1"/>
  <c r="E72" i="2"/>
  <c r="F71" i="2"/>
  <c r="D68" i="1" l="1"/>
  <c r="E67" i="1"/>
  <c r="E73" i="2"/>
  <c r="F72" i="2"/>
  <c r="D69" i="1" l="1"/>
  <c r="E68" i="1"/>
  <c r="E74" i="2"/>
  <c r="F73" i="2"/>
  <c r="D70" i="1" l="1"/>
  <c r="E69" i="1"/>
  <c r="E75" i="2"/>
  <c r="F74" i="2"/>
  <c r="D71" i="1" l="1"/>
  <c r="E70" i="1"/>
  <c r="E76" i="2"/>
  <c r="F75" i="2"/>
  <c r="D72" i="1" l="1"/>
  <c r="E71" i="1"/>
  <c r="E77" i="2"/>
  <c r="F76" i="2"/>
  <c r="D73" i="1" l="1"/>
  <c r="E72" i="1"/>
  <c r="E78" i="2"/>
  <c r="F77" i="2"/>
  <c r="D74" i="1" l="1"/>
  <c r="E73" i="1"/>
  <c r="E79" i="2"/>
  <c r="F78" i="2"/>
  <c r="D75" i="1" l="1"/>
  <c r="E74" i="1"/>
  <c r="E80" i="2"/>
  <c r="F79" i="2"/>
  <c r="D76" i="1" l="1"/>
  <c r="E75" i="1"/>
  <c r="E81" i="2"/>
  <c r="F80" i="2"/>
  <c r="D77" i="1" l="1"/>
  <c r="E76" i="1"/>
  <c r="E82" i="2"/>
  <c r="F81" i="2"/>
  <c r="D78" i="1" l="1"/>
  <c r="E77" i="1"/>
  <c r="E83" i="2"/>
  <c r="F82" i="2"/>
  <c r="D79" i="1" l="1"/>
  <c r="E78" i="1"/>
  <c r="E84" i="2"/>
  <c r="F83" i="2"/>
  <c r="D80" i="1" l="1"/>
  <c r="E79" i="1"/>
  <c r="E85" i="2"/>
  <c r="F84" i="2"/>
  <c r="D81" i="1" l="1"/>
  <c r="E80" i="1"/>
  <c r="E86" i="2"/>
  <c r="F85" i="2"/>
  <c r="D82" i="1" l="1"/>
  <c r="E81" i="1"/>
  <c r="E87" i="2"/>
  <c r="F86" i="2"/>
  <c r="D83" i="1" l="1"/>
  <c r="E82" i="1"/>
  <c r="E88" i="2"/>
  <c r="F87" i="2"/>
  <c r="D84" i="1" l="1"/>
  <c r="E83" i="1"/>
  <c r="E89" i="2"/>
  <c r="F88" i="2"/>
  <c r="D85" i="1" l="1"/>
  <c r="E84" i="1"/>
  <c r="E90" i="2"/>
  <c r="F89" i="2"/>
  <c r="D86" i="1" l="1"/>
  <c r="E85" i="1"/>
  <c r="E91" i="2"/>
  <c r="F90" i="2"/>
  <c r="D87" i="1" l="1"/>
  <c r="E86" i="1"/>
  <c r="E92" i="2"/>
  <c r="F91" i="2"/>
  <c r="D88" i="1" l="1"/>
  <c r="E87" i="1"/>
  <c r="E93" i="2"/>
  <c r="F92" i="2"/>
  <c r="D89" i="1" l="1"/>
  <c r="E88" i="1"/>
  <c r="E94" i="2"/>
  <c r="F93" i="2"/>
  <c r="D90" i="1" l="1"/>
  <c r="E89" i="1"/>
  <c r="E95" i="2"/>
  <c r="F94" i="2"/>
  <c r="D91" i="1" l="1"/>
  <c r="E90" i="1"/>
  <c r="E96" i="2"/>
  <c r="F95" i="2"/>
  <c r="D92" i="1" l="1"/>
  <c r="E91" i="1"/>
  <c r="E97" i="2"/>
  <c r="F96" i="2"/>
  <c r="D93" i="1" l="1"/>
  <c r="E92" i="1"/>
  <c r="E98" i="2"/>
  <c r="F97" i="2"/>
  <c r="D94" i="1" l="1"/>
  <c r="E93" i="1"/>
  <c r="E99" i="2"/>
  <c r="F98" i="2"/>
  <c r="D95" i="1" l="1"/>
  <c r="E94" i="1"/>
  <c r="E100" i="2"/>
  <c r="F99" i="2"/>
  <c r="D96" i="1" l="1"/>
  <c r="E95" i="1"/>
  <c r="E101" i="2"/>
  <c r="F100" i="2"/>
  <c r="D97" i="1" l="1"/>
  <c r="E96" i="1"/>
  <c r="E102" i="2"/>
  <c r="F101" i="2"/>
  <c r="D98" i="1" l="1"/>
  <c r="E97" i="1"/>
  <c r="E103" i="2"/>
  <c r="F102" i="2"/>
  <c r="D99" i="1" l="1"/>
  <c r="E98" i="1"/>
  <c r="E104" i="2"/>
  <c r="F103" i="2"/>
  <c r="D100" i="1" l="1"/>
  <c r="E99" i="1"/>
  <c r="E105" i="2"/>
  <c r="F104" i="2"/>
  <c r="D101" i="1" l="1"/>
  <c r="E100" i="1"/>
  <c r="E106" i="2"/>
  <c r="F105" i="2"/>
  <c r="D102" i="1" l="1"/>
  <c r="E101" i="1"/>
  <c r="E107" i="2"/>
  <c r="F106" i="2"/>
  <c r="D103" i="1" l="1"/>
  <c r="E102" i="1"/>
  <c r="E108" i="2"/>
  <c r="F107" i="2"/>
  <c r="D104" i="1" l="1"/>
  <c r="E103" i="1"/>
  <c r="E109" i="2"/>
  <c r="F108" i="2"/>
  <c r="D105" i="1" l="1"/>
  <c r="E104" i="1"/>
  <c r="E110" i="2"/>
  <c r="F109" i="2"/>
  <c r="D106" i="1" l="1"/>
  <c r="E105" i="1"/>
  <c r="E111" i="2"/>
  <c r="F110" i="2"/>
  <c r="D107" i="1" l="1"/>
  <c r="E106" i="1"/>
  <c r="E112" i="2"/>
  <c r="F111" i="2"/>
  <c r="D108" i="1" l="1"/>
  <c r="E107" i="1"/>
  <c r="E113" i="2"/>
  <c r="F112" i="2"/>
  <c r="D109" i="1" l="1"/>
  <c r="E108" i="1"/>
  <c r="E114" i="2"/>
  <c r="F113" i="2"/>
  <c r="D110" i="1" l="1"/>
  <c r="E109" i="1"/>
  <c r="E115" i="2"/>
  <c r="F114" i="2"/>
  <c r="D111" i="1" l="1"/>
  <c r="E110" i="1"/>
  <c r="E116" i="2"/>
  <c r="F115" i="2"/>
  <c r="D112" i="1" l="1"/>
  <c r="E111" i="1"/>
  <c r="E117" i="2"/>
  <c r="F116" i="2"/>
  <c r="D113" i="1" l="1"/>
  <c r="E112" i="1"/>
  <c r="E118" i="2"/>
  <c r="F117" i="2"/>
  <c r="D114" i="1" l="1"/>
  <c r="E113" i="1"/>
  <c r="E119" i="2"/>
  <c r="F118" i="2"/>
  <c r="D115" i="1" l="1"/>
  <c r="E114" i="1"/>
  <c r="E120" i="2"/>
  <c r="F119" i="2"/>
  <c r="D116" i="1" l="1"/>
  <c r="E115" i="1"/>
  <c r="E121" i="2"/>
  <c r="F120" i="2"/>
  <c r="D117" i="1" l="1"/>
  <c r="E116" i="1"/>
  <c r="E122" i="2"/>
  <c r="F121" i="2"/>
  <c r="D118" i="1" l="1"/>
  <c r="E117" i="1"/>
  <c r="E123" i="2"/>
  <c r="F122" i="2"/>
  <c r="D119" i="1" l="1"/>
  <c r="E118" i="1"/>
  <c r="E124" i="2"/>
  <c r="F123" i="2"/>
  <c r="D120" i="1" l="1"/>
  <c r="E119" i="1"/>
  <c r="E125" i="2"/>
  <c r="F124" i="2"/>
  <c r="D121" i="1" l="1"/>
  <c r="E120" i="1"/>
  <c r="E126" i="2"/>
  <c r="F125" i="2"/>
  <c r="D122" i="1" l="1"/>
  <c r="E121" i="1"/>
  <c r="E127" i="2"/>
  <c r="F126" i="2"/>
  <c r="D123" i="1" l="1"/>
  <c r="E122" i="1"/>
  <c r="E128" i="2"/>
  <c r="F127" i="2"/>
  <c r="D124" i="1" l="1"/>
  <c r="E123" i="1"/>
  <c r="E129" i="2"/>
  <c r="F128" i="2"/>
  <c r="D125" i="1" l="1"/>
  <c r="E124" i="1"/>
  <c r="E130" i="2"/>
  <c r="F129" i="2"/>
  <c r="D126" i="1" l="1"/>
  <c r="E125" i="1"/>
  <c r="E131" i="2"/>
  <c r="F130" i="2"/>
  <c r="D127" i="1" l="1"/>
  <c r="E126" i="1"/>
  <c r="E132" i="2"/>
  <c r="F131" i="2"/>
  <c r="D128" i="1" l="1"/>
  <c r="E127" i="1"/>
  <c r="E133" i="2"/>
  <c r="F132" i="2"/>
  <c r="D129" i="1" l="1"/>
  <c r="E128" i="1"/>
  <c r="E134" i="2"/>
  <c r="F133" i="2"/>
  <c r="D130" i="1" l="1"/>
  <c r="E129" i="1"/>
  <c r="E135" i="2"/>
  <c r="F134" i="2"/>
  <c r="D131" i="1" l="1"/>
  <c r="E130" i="1"/>
  <c r="E136" i="2"/>
  <c r="F135" i="2"/>
  <c r="D132" i="1" l="1"/>
  <c r="E131" i="1"/>
  <c r="E137" i="2"/>
  <c r="F136" i="2"/>
  <c r="D133" i="1" l="1"/>
  <c r="E132" i="1"/>
  <c r="E138" i="2"/>
  <c r="F137" i="2"/>
  <c r="D134" i="1" l="1"/>
  <c r="E133" i="1"/>
  <c r="E139" i="2"/>
  <c r="F138" i="2"/>
  <c r="D135" i="1" l="1"/>
  <c r="E134" i="1"/>
  <c r="E140" i="2"/>
  <c r="F139" i="2"/>
  <c r="D136" i="1" l="1"/>
  <c r="E135" i="1"/>
  <c r="E141" i="2"/>
  <c r="F140" i="2"/>
  <c r="D137" i="1" l="1"/>
  <c r="E136" i="1"/>
  <c r="E142" i="2"/>
  <c r="F141" i="2"/>
  <c r="D138" i="1" l="1"/>
  <c r="E137" i="1"/>
  <c r="E143" i="2"/>
  <c r="F142" i="2"/>
  <c r="D139" i="1" l="1"/>
  <c r="E138" i="1"/>
  <c r="E144" i="2"/>
  <c r="F143" i="2"/>
  <c r="D140" i="1" l="1"/>
  <c r="E139" i="1"/>
  <c r="E145" i="2"/>
  <c r="F144" i="2"/>
  <c r="D141" i="1" l="1"/>
  <c r="E140" i="1"/>
  <c r="E146" i="2"/>
  <c r="F145" i="2"/>
  <c r="D142" i="1" l="1"/>
  <c r="E141" i="1"/>
  <c r="E147" i="2"/>
  <c r="F146" i="2"/>
  <c r="D143" i="1" l="1"/>
  <c r="E142" i="1"/>
  <c r="E148" i="2"/>
  <c r="F147" i="2"/>
  <c r="D144" i="1" l="1"/>
  <c r="E143" i="1"/>
  <c r="E149" i="2"/>
  <c r="F148" i="2"/>
  <c r="D145" i="1" l="1"/>
  <c r="E144" i="1"/>
  <c r="E150" i="2"/>
  <c r="F149" i="2"/>
  <c r="D146" i="1" l="1"/>
  <c r="E145" i="1"/>
  <c r="E151" i="2"/>
  <c r="F150" i="2"/>
  <c r="D147" i="1" l="1"/>
  <c r="E146" i="1"/>
  <c r="E152" i="2"/>
  <c r="F151" i="2"/>
  <c r="D148" i="1" l="1"/>
  <c r="E147" i="1"/>
  <c r="E153" i="2"/>
  <c r="F152" i="2"/>
  <c r="D149" i="1" l="1"/>
  <c r="E148" i="1"/>
  <c r="E154" i="2"/>
  <c r="F153" i="2"/>
  <c r="D150" i="1" l="1"/>
  <c r="E149" i="1"/>
  <c r="E155" i="2"/>
  <c r="F154" i="2"/>
  <c r="D151" i="1" l="1"/>
  <c r="E150" i="1"/>
  <c r="E156" i="2"/>
  <c r="F155" i="2"/>
  <c r="D152" i="1" l="1"/>
  <c r="E151" i="1"/>
  <c r="E157" i="2"/>
  <c r="F156" i="2"/>
  <c r="D153" i="1" l="1"/>
  <c r="E152" i="1"/>
  <c r="E158" i="2"/>
  <c r="F157" i="2"/>
  <c r="D154" i="1" l="1"/>
  <c r="E153" i="1"/>
  <c r="E159" i="2"/>
  <c r="F158" i="2"/>
  <c r="D155" i="1" l="1"/>
  <c r="E154" i="1"/>
  <c r="E160" i="2"/>
  <c r="F159" i="2"/>
  <c r="D156" i="1" l="1"/>
  <c r="E155" i="1"/>
  <c r="E161" i="2"/>
  <c r="F160" i="2"/>
  <c r="D157" i="1" l="1"/>
  <c r="E156" i="1"/>
  <c r="E162" i="2"/>
  <c r="F161" i="2"/>
  <c r="D158" i="1" l="1"/>
  <c r="E157" i="1"/>
  <c r="E163" i="2"/>
  <c r="F162" i="2"/>
  <c r="D159" i="1" l="1"/>
  <c r="E158" i="1"/>
  <c r="E164" i="2"/>
  <c r="F163" i="2"/>
  <c r="D160" i="1" l="1"/>
  <c r="E159" i="1"/>
  <c r="E165" i="2"/>
  <c r="F164" i="2"/>
  <c r="D161" i="1" l="1"/>
  <c r="E160" i="1"/>
  <c r="E166" i="2"/>
  <c r="F165" i="2"/>
  <c r="D162" i="1" l="1"/>
  <c r="E161" i="1"/>
  <c r="E167" i="2"/>
  <c r="F166" i="2"/>
  <c r="D163" i="1" l="1"/>
  <c r="E162" i="1"/>
  <c r="E168" i="2"/>
  <c r="F167" i="2"/>
  <c r="D164" i="1" l="1"/>
  <c r="E163" i="1"/>
  <c r="E169" i="2"/>
  <c r="F168" i="2"/>
  <c r="D165" i="1" l="1"/>
  <c r="E164" i="1"/>
  <c r="E170" i="2"/>
  <c r="F169" i="2"/>
  <c r="D166" i="1" l="1"/>
  <c r="E165" i="1"/>
  <c r="E171" i="2"/>
  <c r="F170" i="2"/>
  <c r="D167" i="1" l="1"/>
  <c r="E166" i="1"/>
  <c r="E172" i="2"/>
  <c r="F171" i="2"/>
  <c r="D168" i="1" l="1"/>
  <c r="E167" i="1"/>
  <c r="E173" i="2"/>
  <c r="F172" i="2"/>
  <c r="D169" i="1" l="1"/>
  <c r="E168" i="1"/>
  <c r="E174" i="2"/>
  <c r="F173" i="2"/>
  <c r="D170" i="1" l="1"/>
  <c r="E169" i="1"/>
  <c r="E175" i="2"/>
  <c r="F174" i="2"/>
  <c r="D171" i="1" l="1"/>
  <c r="E170" i="1"/>
  <c r="E176" i="2"/>
  <c r="F175" i="2"/>
  <c r="D172" i="1" l="1"/>
  <c r="E171" i="1"/>
  <c r="E177" i="2"/>
  <c r="F176" i="2"/>
  <c r="D173" i="1" l="1"/>
  <c r="E172" i="1"/>
  <c r="E178" i="2"/>
  <c r="F177" i="2"/>
  <c r="D174" i="1" l="1"/>
  <c r="E173" i="1"/>
  <c r="E179" i="2"/>
  <c r="F178" i="2"/>
  <c r="D175" i="1" l="1"/>
  <c r="E174" i="1"/>
  <c r="E180" i="2"/>
  <c r="F179" i="2"/>
  <c r="D176" i="1" l="1"/>
  <c r="E175" i="1"/>
  <c r="E181" i="2"/>
  <c r="F180" i="2"/>
  <c r="D177" i="1" l="1"/>
  <c r="E176" i="1"/>
  <c r="E182" i="2"/>
  <c r="F181" i="2"/>
  <c r="D178" i="1" l="1"/>
  <c r="E177" i="1"/>
  <c r="E183" i="2"/>
  <c r="F182" i="2"/>
  <c r="D179" i="1" l="1"/>
  <c r="E178" i="1"/>
  <c r="E184" i="2"/>
  <c r="F183" i="2"/>
  <c r="D180" i="1" l="1"/>
  <c r="E179" i="1"/>
  <c r="E185" i="2"/>
  <c r="F184" i="2"/>
  <c r="D181" i="1" l="1"/>
  <c r="E180" i="1"/>
  <c r="E186" i="2"/>
  <c r="F185" i="2"/>
  <c r="D182" i="1" l="1"/>
  <c r="E181" i="1"/>
  <c r="E187" i="2"/>
  <c r="F186" i="2"/>
  <c r="D183" i="1" l="1"/>
  <c r="E182" i="1"/>
  <c r="E188" i="2"/>
  <c r="F187" i="2"/>
  <c r="D184" i="1" l="1"/>
  <c r="E183" i="1"/>
  <c r="E189" i="2"/>
  <c r="F188" i="2"/>
  <c r="D185" i="1" l="1"/>
  <c r="E184" i="1"/>
  <c r="E190" i="2"/>
  <c r="F189" i="2"/>
  <c r="D186" i="1" l="1"/>
  <c r="E185" i="1"/>
  <c r="E191" i="2"/>
  <c r="F190" i="2"/>
  <c r="D187" i="1" l="1"/>
  <c r="E186" i="1"/>
  <c r="E192" i="2"/>
  <c r="F191" i="2"/>
  <c r="D188" i="1" l="1"/>
  <c r="E187" i="1"/>
  <c r="E193" i="2"/>
  <c r="F192" i="2"/>
  <c r="D189" i="1" l="1"/>
  <c r="E188" i="1"/>
  <c r="E194" i="2"/>
  <c r="F193" i="2"/>
  <c r="D190" i="1" l="1"/>
  <c r="E189" i="1"/>
  <c r="E195" i="2"/>
  <c r="F194" i="2"/>
  <c r="D191" i="1" l="1"/>
  <c r="E190" i="1"/>
  <c r="E196" i="2"/>
  <c r="F195" i="2"/>
  <c r="D192" i="1" l="1"/>
  <c r="E191" i="1"/>
  <c r="E197" i="2"/>
  <c r="F196" i="2"/>
  <c r="D193" i="1" l="1"/>
  <c r="E192" i="1"/>
  <c r="E198" i="2"/>
  <c r="F197" i="2"/>
  <c r="D194" i="1" l="1"/>
  <c r="E193" i="1"/>
  <c r="E199" i="2"/>
  <c r="F198" i="2"/>
  <c r="D195" i="1" l="1"/>
  <c r="E194" i="1"/>
  <c r="E200" i="2"/>
  <c r="F199" i="2"/>
  <c r="D196" i="1" l="1"/>
  <c r="E195" i="1"/>
  <c r="E201" i="2"/>
  <c r="F200" i="2"/>
  <c r="D197" i="1" l="1"/>
  <c r="E196" i="1"/>
  <c r="E202" i="2"/>
  <c r="F201" i="2"/>
  <c r="D198" i="1" l="1"/>
  <c r="E197" i="1"/>
  <c r="E203" i="2"/>
  <c r="F202" i="2"/>
  <c r="D199" i="1" l="1"/>
  <c r="E198" i="1"/>
  <c r="E204" i="2"/>
  <c r="F203" i="2"/>
  <c r="D200" i="1" l="1"/>
  <c r="E199" i="1"/>
  <c r="E205" i="2"/>
  <c r="F204" i="2"/>
  <c r="D201" i="1" l="1"/>
  <c r="E200" i="1"/>
  <c r="E206" i="2"/>
  <c r="F205" i="2"/>
  <c r="D202" i="1" l="1"/>
  <c r="E201" i="1"/>
  <c r="E207" i="2"/>
  <c r="F206" i="2"/>
  <c r="D203" i="1" l="1"/>
  <c r="E202" i="1"/>
  <c r="E208" i="2"/>
  <c r="F207" i="2"/>
  <c r="D204" i="1" l="1"/>
  <c r="E203" i="1"/>
  <c r="E209" i="2"/>
  <c r="F208" i="2"/>
  <c r="D205" i="1" l="1"/>
  <c r="E204" i="1"/>
  <c r="E210" i="2"/>
  <c r="F209" i="2"/>
  <c r="D206" i="1" l="1"/>
  <c r="E205" i="1"/>
  <c r="E211" i="2"/>
  <c r="F210" i="2"/>
  <c r="D207" i="1" l="1"/>
  <c r="E206" i="1"/>
  <c r="E212" i="2"/>
  <c r="F211" i="2"/>
  <c r="D208" i="1" l="1"/>
  <c r="E207" i="1"/>
  <c r="E213" i="2"/>
  <c r="F212" i="2"/>
  <c r="D209" i="1" l="1"/>
  <c r="E208" i="1"/>
  <c r="E214" i="2"/>
  <c r="F213" i="2"/>
  <c r="D210" i="1" l="1"/>
  <c r="E209" i="1"/>
  <c r="E215" i="2"/>
  <c r="F214" i="2"/>
  <c r="D211" i="1" l="1"/>
  <c r="E210" i="1"/>
  <c r="E216" i="2"/>
  <c r="F215" i="2"/>
  <c r="D212" i="1" l="1"/>
  <c r="E211" i="1"/>
  <c r="E217" i="2"/>
  <c r="F216" i="2"/>
  <c r="D213" i="1" l="1"/>
  <c r="E212" i="1"/>
  <c r="E218" i="2"/>
  <c r="F217" i="2"/>
  <c r="D214" i="1" l="1"/>
  <c r="E213" i="1"/>
  <c r="E219" i="2"/>
  <c r="F218" i="2"/>
  <c r="D215" i="1" l="1"/>
  <c r="E214" i="1"/>
  <c r="E220" i="2"/>
  <c r="F219" i="2"/>
  <c r="D216" i="1" l="1"/>
  <c r="E215" i="1"/>
  <c r="E221" i="2"/>
  <c r="F220" i="2"/>
  <c r="D217" i="1" l="1"/>
  <c r="E216" i="1"/>
  <c r="E222" i="2"/>
  <c r="F221" i="2"/>
  <c r="D218" i="1" l="1"/>
  <c r="E217" i="1"/>
  <c r="E223" i="2"/>
  <c r="F222" i="2"/>
  <c r="D219" i="1" l="1"/>
  <c r="E218" i="1"/>
  <c r="E224" i="2"/>
  <c r="F223" i="2"/>
  <c r="D220" i="1" l="1"/>
  <c r="E219" i="1"/>
  <c r="E225" i="2"/>
  <c r="F224" i="2"/>
  <c r="D221" i="1" l="1"/>
  <c r="E220" i="1"/>
  <c r="E226" i="2"/>
  <c r="F225" i="2"/>
  <c r="D222" i="1" l="1"/>
  <c r="E221" i="1"/>
  <c r="E227" i="2"/>
  <c r="F226" i="2"/>
  <c r="D223" i="1" l="1"/>
  <c r="E222" i="1"/>
  <c r="E228" i="2"/>
  <c r="F227" i="2"/>
  <c r="D224" i="1" l="1"/>
  <c r="E223" i="1"/>
  <c r="E229" i="2"/>
  <c r="F228" i="2"/>
  <c r="D225" i="1" l="1"/>
  <c r="E224" i="1"/>
  <c r="E230" i="2"/>
  <c r="F229" i="2"/>
  <c r="D226" i="1" l="1"/>
  <c r="E225" i="1"/>
  <c r="E231" i="2"/>
  <c r="F230" i="2"/>
  <c r="D227" i="1" l="1"/>
  <c r="E226" i="1"/>
  <c r="E232" i="2"/>
  <c r="F231" i="2"/>
  <c r="D228" i="1" l="1"/>
  <c r="E227" i="1"/>
  <c r="E233" i="2"/>
  <c r="F232" i="2"/>
  <c r="D229" i="1" l="1"/>
  <c r="E228" i="1"/>
  <c r="E234" i="2"/>
  <c r="F233" i="2"/>
  <c r="D230" i="1" l="1"/>
  <c r="E229" i="1"/>
  <c r="E235" i="2"/>
  <c r="F234" i="2"/>
  <c r="D231" i="1" l="1"/>
  <c r="E230" i="1"/>
  <c r="E236" i="2"/>
  <c r="F235" i="2"/>
  <c r="D232" i="1" l="1"/>
  <c r="E231" i="1"/>
  <c r="E237" i="2"/>
  <c r="F236" i="2"/>
  <c r="D233" i="1" l="1"/>
  <c r="E232" i="1"/>
  <c r="E238" i="2"/>
  <c r="F237" i="2"/>
  <c r="D234" i="1" l="1"/>
  <c r="E233" i="1"/>
  <c r="E239" i="2"/>
  <c r="F238" i="2"/>
  <c r="D235" i="1" l="1"/>
  <c r="E234" i="1"/>
  <c r="E240" i="2"/>
  <c r="F239" i="2"/>
  <c r="D236" i="1" l="1"/>
  <c r="E235" i="1"/>
  <c r="E241" i="2"/>
  <c r="F240" i="2"/>
  <c r="D237" i="1" l="1"/>
  <c r="E236" i="1"/>
  <c r="E242" i="2"/>
  <c r="F241" i="2"/>
  <c r="D238" i="1" l="1"/>
  <c r="E237" i="1"/>
  <c r="E243" i="2"/>
  <c r="F242" i="2"/>
  <c r="D239" i="1" l="1"/>
  <c r="E238" i="1"/>
  <c r="E244" i="2"/>
  <c r="F243" i="2"/>
  <c r="D240" i="1" l="1"/>
  <c r="E239" i="1"/>
  <c r="E245" i="2"/>
  <c r="F244" i="2"/>
  <c r="D241" i="1" l="1"/>
  <c r="E240" i="1"/>
  <c r="E246" i="2"/>
  <c r="F245" i="2"/>
  <c r="D242" i="1" l="1"/>
  <c r="E241" i="1"/>
  <c r="E247" i="2"/>
  <c r="F246" i="2"/>
  <c r="D243" i="1" l="1"/>
  <c r="E242" i="1"/>
  <c r="E248" i="2"/>
  <c r="F247" i="2"/>
  <c r="D244" i="1" l="1"/>
  <c r="E243" i="1"/>
  <c r="E249" i="2"/>
  <c r="F248" i="2"/>
  <c r="D245" i="1" l="1"/>
  <c r="E244" i="1"/>
  <c r="E250" i="2"/>
  <c r="F249" i="2"/>
  <c r="D246" i="1" l="1"/>
  <c r="E245" i="1"/>
  <c r="E251" i="2"/>
  <c r="F250" i="2"/>
  <c r="D247" i="1" l="1"/>
  <c r="E246" i="1"/>
  <c r="E252" i="2"/>
  <c r="F251" i="2"/>
  <c r="D248" i="1" l="1"/>
  <c r="E247" i="1"/>
  <c r="E253" i="2"/>
  <c r="F252" i="2"/>
  <c r="D249" i="1" l="1"/>
  <c r="E248" i="1"/>
  <c r="E254" i="2"/>
  <c r="F253" i="2"/>
  <c r="D250" i="1" l="1"/>
  <c r="E249" i="1"/>
  <c r="E255" i="2"/>
  <c r="F254" i="2"/>
  <c r="D251" i="1" l="1"/>
  <c r="E250" i="1"/>
  <c r="E256" i="2"/>
  <c r="F255" i="2"/>
  <c r="D252" i="1" l="1"/>
  <c r="E251" i="1"/>
  <c r="E257" i="2"/>
  <c r="F256" i="2"/>
  <c r="D253" i="1" l="1"/>
  <c r="E252" i="1"/>
  <c r="E258" i="2"/>
  <c r="F257" i="2"/>
  <c r="D254" i="1" l="1"/>
  <c r="E253" i="1"/>
  <c r="E259" i="2"/>
  <c r="F258" i="2"/>
  <c r="D255" i="1" l="1"/>
  <c r="E254" i="1"/>
  <c r="E260" i="2"/>
  <c r="F259" i="2"/>
  <c r="D256" i="1" l="1"/>
  <c r="E255" i="1"/>
  <c r="E261" i="2"/>
  <c r="F260" i="2"/>
  <c r="D257" i="1" l="1"/>
  <c r="E256" i="1"/>
  <c r="E262" i="2"/>
  <c r="F261" i="2"/>
  <c r="D258" i="1" l="1"/>
  <c r="E257" i="1"/>
  <c r="E263" i="2"/>
  <c r="F262" i="2"/>
  <c r="D259" i="1" l="1"/>
  <c r="E258" i="1"/>
  <c r="E264" i="2"/>
  <c r="F263" i="2"/>
  <c r="D260" i="1" l="1"/>
  <c r="E259" i="1"/>
  <c r="E265" i="2"/>
  <c r="F264" i="2"/>
  <c r="D261" i="1" l="1"/>
  <c r="E260" i="1"/>
  <c r="E266" i="2"/>
  <c r="F265" i="2"/>
  <c r="D262" i="1" l="1"/>
  <c r="E261" i="1"/>
  <c r="E267" i="2"/>
  <c r="F266" i="2"/>
  <c r="D263" i="1" l="1"/>
  <c r="E262" i="1"/>
  <c r="E268" i="2"/>
  <c r="F267" i="2"/>
  <c r="D264" i="1" l="1"/>
  <c r="E263" i="1"/>
  <c r="E269" i="2"/>
  <c r="F268" i="2"/>
  <c r="D265" i="1" l="1"/>
  <c r="E264" i="1"/>
  <c r="E270" i="2"/>
  <c r="F269" i="2"/>
  <c r="D266" i="1" l="1"/>
  <c r="E265" i="1"/>
  <c r="E271" i="2"/>
  <c r="F270" i="2"/>
  <c r="D267" i="1" l="1"/>
  <c r="E266" i="1"/>
  <c r="E272" i="2"/>
  <c r="F271" i="2"/>
  <c r="D268" i="1" l="1"/>
  <c r="E268" i="1" s="1"/>
  <c r="E267" i="1"/>
  <c r="E273" i="2"/>
  <c r="F272" i="2"/>
  <c r="E274" i="2" l="1"/>
  <c r="F273" i="2"/>
  <c r="E275" i="2" l="1"/>
  <c r="F274" i="2"/>
  <c r="E276" i="2" l="1"/>
  <c r="F275" i="2"/>
  <c r="E277" i="2" l="1"/>
  <c r="F276" i="2"/>
  <c r="E278" i="2" l="1"/>
  <c r="F277" i="2"/>
  <c r="E279" i="2" l="1"/>
  <c r="F278" i="2"/>
  <c r="E280" i="2" l="1"/>
  <c r="F279" i="2"/>
  <c r="E281" i="2" l="1"/>
  <c r="F280" i="2"/>
  <c r="E282" i="2" l="1"/>
  <c r="F281" i="2"/>
  <c r="E283" i="2" l="1"/>
  <c r="F282" i="2"/>
  <c r="E284" i="2" l="1"/>
  <c r="F283" i="2"/>
  <c r="E285" i="2" l="1"/>
  <c r="F284" i="2"/>
  <c r="E286" i="2" l="1"/>
  <c r="F285" i="2"/>
  <c r="E287" i="2" l="1"/>
  <c r="F286" i="2"/>
  <c r="E288" i="2" l="1"/>
  <c r="F287" i="2"/>
  <c r="E289" i="2" l="1"/>
  <c r="F288" i="2"/>
  <c r="E290" i="2" l="1"/>
  <c r="F289" i="2"/>
  <c r="E291" i="2" l="1"/>
  <c r="F290" i="2"/>
  <c r="E292" i="2" l="1"/>
  <c r="F291" i="2"/>
  <c r="F293" i="2" l="1"/>
  <c r="F292" i="2"/>
</calcChain>
</file>

<file path=xl/sharedStrings.xml><?xml version="1.0" encoding="utf-8"?>
<sst xmlns="http://schemas.openxmlformats.org/spreadsheetml/2006/main" count="611" uniqueCount="607">
  <si>
    <t>peak</t>
  </si>
  <si>
    <t>counts</t>
  </si>
  <si>
    <t>I_15060308_15071334</t>
  </si>
  <si>
    <t>MtDNA_28_13306</t>
  </si>
  <si>
    <t>III_1299750_1303107</t>
  </si>
  <si>
    <t>II_8288468_8292786</t>
  </si>
  <si>
    <t>X_11785753_11787517</t>
  </si>
  <si>
    <t>V_17120037_17126590</t>
  </si>
  <si>
    <t>III_5353172_5356606</t>
  </si>
  <si>
    <t>X_109602_114245</t>
  </si>
  <si>
    <t>III_7444437_7448151</t>
  </si>
  <si>
    <t>V_17308647_17311613</t>
  </si>
  <si>
    <t>IV_2828536_2830555</t>
  </si>
  <si>
    <t>III_5356769_5358524</t>
  </si>
  <si>
    <t>III_2497065_2501707</t>
  </si>
  <si>
    <t>V_17128236_17132085</t>
  </si>
  <si>
    <t>III_10224692_10225502</t>
  </si>
  <si>
    <t>V_5283299_5285847</t>
  </si>
  <si>
    <t>IV_13360545_13361998</t>
  </si>
  <si>
    <t>IV_3206387_3209508</t>
  </si>
  <si>
    <t>I_933482_934769</t>
  </si>
  <si>
    <t>III_931258_931708</t>
  </si>
  <si>
    <t>II_5144999_5146753</t>
  </si>
  <si>
    <t>X_5056276_5057260</t>
  </si>
  <si>
    <t>X_11886463_11888262</t>
  </si>
  <si>
    <t>X_15810135_15811170</t>
  </si>
  <si>
    <t>X_9186019_9188722</t>
  </si>
  <si>
    <t>I_4546509_4547714</t>
  </si>
  <si>
    <t>X_14908163_14908745</t>
  </si>
  <si>
    <t>X_292067_295197</t>
  </si>
  <si>
    <t>IV_9047012_9048687</t>
  </si>
  <si>
    <t>II_14337685_14339169</t>
  </si>
  <si>
    <t>I_4544874_4546344</t>
  </si>
  <si>
    <t>III_3334354_3336978</t>
  </si>
  <si>
    <t>X_1752306_1755046</t>
  </si>
  <si>
    <t>I_3664201_3666126</t>
  </si>
  <si>
    <t>II_12844232_12846148</t>
  </si>
  <si>
    <t>V_16707990_16709134</t>
  </si>
  <si>
    <t>IV_11070955_11072524</t>
  </si>
  <si>
    <t>III_1018805_1020607</t>
  </si>
  <si>
    <t>X_15807897_15808782</t>
  </si>
  <si>
    <t>X_14908878_14909419</t>
  </si>
  <si>
    <t>X_1642559_1644363</t>
  </si>
  <si>
    <t>X_14385794_14388198</t>
  </si>
  <si>
    <t>V_1104622_1105153</t>
  </si>
  <si>
    <t>IV_13549448_13549534</t>
  </si>
  <si>
    <t>I_13405544_13407402</t>
  </si>
  <si>
    <t>IV_12317391_12319350</t>
  </si>
  <si>
    <t>II_10336049_10336425</t>
  </si>
  <si>
    <t>V_14768306_14769719</t>
  </si>
  <si>
    <t>I_3171652_3172100</t>
  </si>
  <si>
    <t>X_15808912_15809759</t>
  </si>
  <si>
    <t>V_265071_265891</t>
  </si>
  <si>
    <t>X_10366868_10368101</t>
  </si>
  <si>
    <t>V_17117855_17118895</t>
  </si>
  <si>
    <t>X_10361625_10362646</t>
  </si>
  <si>
    <t>II_3796459_3797335</t>
  </si>
  <si>
    <t>I_10131109_10132285</t>
  </si>
  <si>
    <t>V_3434671_3436230</t>
  </si>
  <si>
    <t>I_6772007_6773442</t>
  </si>
  <si>
    <t>V_3436527_3437990</t>
  </si>
  <si>
    <t>III_8862709_8863909</t>
  </si>
  <si>
    <t>IV_14781313_14781454</t>
  </si>
  <si>
    <t>V_17115592_17116080</t>
  </si>
  <si>
    <t>V_11273780_11274506</t>
  </si>
  <si>
    <t>I_15071827_15072246</t>
  </si>
  <si>
    <t>V_4333291_4334613</t>
  </si>
  <si>
    <t>II_6506268_6507957</t>
  </si>
  <si>
    <t>X_4026720_4027633</t>
  </si>
  <si>
    <t>V_14756712_14757385</t>
  </si>
  <si>
    <t>X_4028470_4029204</t>
  </si>
  <si>
    <t>I_10947499_10948058</t>
  </si>
  <si>
    <t>IV_12316398_12317281</t>
  </si>
  <si>
    <t>V_3440011_3441035</t>
  </si>
  <si>
    <t>V_16707225_16707579</t>
  </si>
  <si>
    <t>I_13407683_13408388</t>
  </si>
  <si>
    <t>X_10365865_10366296</t>
  </si>
  <si>
    <t>V_8699442_8700385</t>
  </si>
  <si>
    <t>X_4026078_4026602</t>
  </si>
  <si>
    <t>II_8287658_8287889</t>
  </si>
  <si>
    <t>X_289947_290937</t>
  </si>
  <si>
    <t>III_7416452_7417350</t>
  </si>
  <si>
    <t>III_415235_415778</t>
  </si>
  <si>
    <t>III_13780226_13781397</t>
  </si>
  <si>
    <t>II_12843835_12844118</t>
  </si>
  <si>
    <t>IV_12638059_12638531</t>
  </si>
  <si>
    <t>I_13404633_13405421</t>
  </si>
  <si>
    <t>X_10361237_10361504</t>
  </si>
  <si>
    <t>II_9404861_9405405</t>
  </si>
  <si>
    <t>I_4548173_4548469</t>
  </si>
  <si>
    <t>IV_15409418_15409740</t>
  </si>
  <si>
    <t>I_10949279_10949656</t>
  </si>
  <si>
    <t>IV_14776517_14777163</t>
  </si>
  <si>
    <t>III_7425352_7426033</t>
  </si>
  <si>
    <t>X_10368753_10369140</t>
  </si>
  <si>
    <t>I_10946374_10946846</t>
  </si>
  <si>
    <t>II_2570422_2570935</t>
  </si>
  <si>
    <t>V_7443238_7444067</t>
  </si>
  <si>
    <t>IV_11073047_11073432</t>
  </si>
  <si>
    <t>X_14384820_14385653</t>
  </si>
  <si>
    <t>V_6942200_6942697</t>
  </si>
  <si>
    <t>V_10446683_10446946</t>
  </si>
  <si>
    <t>V_12510043_12510414</t>
  </si>
  <si>
    <t>X_10363832_10364458</t>
  </si>
  <si>
    <t>I_3990132_3990637</t>
  </si>
  <si>
    <t>IV_12314495_12315092</t>
  </si>
  <si>
    <t>X_2057011_2057271</t>
  </si>
  <si>
    <t>X_14388327_14389103</t>
  </si>
  <si>
    <t>I_10132455_10133086</t>
  </si>
  <si>
    <t>V_4335361_4335968</t>
  </si>
  <si>
    <t>II_13986244_13986737</t>
  </si>
  <si>
    <t>V_10610712_10611123</t>
  </si>
  <si>
    <t>II_13984970_13985422</t>
  </si>
  <si>
    <t>V_266349_266458</t>
  </si>
  <si>
    <t>V_6172963_6173192</t>
  </si>
  <si>
    <t>I_10948781_10949083</t>
  </si>
  <si>
    <t>IV_12891396_12891764</t>
  </si>
  <si>
    <t>V_14755601_14755887</t>
  </si>
  <si>
    <t>V_17384482_17384957</t>
  </si>
  <si>
    <t>V_4336121_4336640</t>
  </si>
  <si>
    <t>I_5152675_5153051</t>
  </si>
  <si>
    <t>X_3007364_3007622</t>
  </si>
  <si>
    <t>IV_14779848_14780145</t>
  </si>
  <si>
    <t>V_7993344_7993493</t>
  </si>
  <si>
    <t>III_1017400_1017873</t>
  </si>
  <si>
    <t>I_10946023_10946238</t>
  </si>
  <si>
    <t>V_10450349_10450646</t>
  </si>
  <si>
    <t>X_9185031_9185249</t>
  </si>
  <si>
    <t>X_9185504_9185720</t>
  </si>
  <si>
    <t>V_4334747_4335228</t>
  </si>
  <si>
    <t>III_1018096_1018404</t>
  </si>
  <si>
    <t>X_10362769_10363213</t>
  </si>
  <si>
    <t>I_3764232_3764611</t>
  </si>
  <si>
    <t>X_11788758_11789154</t>
  </si>
  <si>
    <t>V_14756006_14756211</t>
  </si>
  <si>
    <t>III_7594798_7595114</t>
  </si>
  <si>
    <t>V_6174625_6175070</t>
  </si>
  <si>
    <t>X_7077710_7078119</t>
  </si>
  <si>
    <t>I_12093642_12094025</t>
  </si>
  <si>
    <t>V_14766686_14767067</t>
  </si>
  <si>
    <t>V_3438124_3438549</t>
  </si>
  <si>
    <t>X_10364562_10364962</t>
  </si>
  <si>
    <t>X_15228020_15228422</t>
  </si>
  <si>
    <t>X_12277927_12278193</t>
  </si>
  <si>
    <t>IV_9046082_9046444</t>
  </si>
  <si>
    <t>X_10368340_10368616</t>
  </si>
  <si>
    <t>IV_6469027_6469254</t>
  </si>
  <si>
    <t>II_6508113_6508514</t>
  </si>
  <si>
    <t>V_266993_267206</t>
  </si>
  <si>
    <t>II_3290653_3290783</t>
  </si>
  <si>
    <t>II_227_342</t>
  </si>
  <si>
    <t>I_10950091_10950255</t>
  </si>
  <si>
    <t>IV_17492404_17492651</t>
  </si>
  <si>
    <t>IV_3366815_3367085</t>
  </si>
  <si>
    <t>IV_10945803_10946114</t>
  </si>
  <si>
    <t>X_15809917_15810020</t>
  </si>
  <si>
    <t>X_4029892_4030046</t>
  </si>
  <si>
    <t>IV_11075192_11075404</t>
  </si>
  <si>
    <t>II_4260219_4260541</t>
  </si>
  <si>
    <t>IV_5299156_5299401</t>
  </si>
  <si>
    <t>I_10270748_10271167</t>
  </si>
  <si>
    <t>V_16709272_16709417</t>
  </si>
  <si>
    <t>IV_11072843_11072927</t>
  </si>
  <si>
    <t>X_4029462_4029706</t>
  </si>
  <si>
    <t>IV_9046598_9046900</t>
  </si>
  <si>
    <t>X_15807686_15807787</t>
  </si>
  <si>
    <t>I_10130623_10130942</t>
  </si>
  <si>
    <t>V_266651_266839</t>
  </si>
  <si>
    <t>V_10450084_10450188</t>
  </si>
  <si>
    <t>I_5153341_5153704</t>
  </si>
  <si>
    <t>II_3994691_3994793</t>
  </si>
  <si>
    <t>I_10952830_10952998</t>
  </si>
  <si>
    <t>IV_6358211_6358574</t>
  </si>
  <si>
    <t>X_14389383_14389720</t>
  </si>
  <si>
    <t>V_18400433_18400701</t>
  </si>
  <si>
    <t>IV_15636265_15636699</t>
  </si>
  <si>
    <t>X_10363370_10363541</t>
  </si>
  <si>
    <t>V_3438942_3439301</t>
  </si>
  <si>
    <t>X_2055527_2055616</t>
  </si>
  <si>
    <t>V_3439546_3439842</t>
  </si>
  <si>
    <t>IV_14780349_14780455</t>
  </si>
  <si>
    <t>X_5542321_5542382</t>
  </si>
  <si>
    <t>IV_11073620_11073808</t>
  </si>
  <si>
    <t>IV_17492780_17493020</t>
  </si>
  <si>
    <t>IV_4419007_4419351</t>
  </si>
  <si>
    <t>I_6773802_6773908</t>
  </si>
  <si>
    <t>X_10366441_10366757</t>
  </si>
  <si>
    <t>I_10949791_10949984</t>
  </si>
  <si>
    <t>V_6175248_6175420</t>
  </si>
  <si>
    <t>V_8701454_8701654</t>
  </si>
  <si>
    <t>I_3763934_3764126</t>
  </si>
  <si>
    <t>V_7444348_7444581</t>
  </si>
  <si>
    <t>X_4030227_4030397</t>
  </si>
  <si>
    <t>X_12277429_12277640</t>
  </si>
  <si>
    <t>V_1638885_1639009</t>
  </si>
  <si>
    <t>V_8701776_8701950</t>
  </si>
  <si>
    <t>V_19753326_19753511</t>
  </si>
  <si>
    <t>X_11788439_11788638</t>
  </si>
  <si>
    <t>I_3765415_3765599</t>
  </si>
  <si>
    <t>IV_13115558_13115833</t>
  </si>
  <si>
    <t>X_291589_291795</t>
  </si>
  <si>
    <t>X_10365071_10365230</t>
  </si>
  <si>
    <t>V_6174091_6174215</t>
  </si>
  <si>
    <t>III_13779710_13780038</t>
  </si>
  <si>
    <t>V_3098985_3099167</t>
  </si>
  <si>
    <t>V_6175971_6176096</t>
  </si>
  <si>
    <t>V_10449822_10449907</t>
  </si>
  <si>
    <t>V_266135_266229</t>
  </si>
  <si>
    <t>V_6171983_6172135</t>
  </si>
  <si>
    <t>III_1018574_1018676</t>
  </si>
  <si>
    <t>X_17442697_17442881</t>
  </si>
  <si>
    <t>V_8702078_8702247</t>
  </si>
  <si>
    <t>I_10951731_10951837</t>
  </si>
  <si>
    <t>X_15227686_15227908</t>
  </si>
  <si>
    <t>III_8862331_8862504</t>
  </si>
  <si>
    <t>X_291234_291438</t>
  </si>
  <si>
    <t>V_6173722_6173896</t>
  </si>
  <si>
    <t>III_2080468_2080770</t>
  </si>
  <si>
    <t>I_10268305_10268539</t>
  </si>
  <si>
    <t>I_10217976_10218072</t>
  </si>
  <si>
    <t>I_10270352_10270556</t>
  </si>
  <si>
    <t>III_7426427_7426532</t>
  </si>
  <si>
    <t>I_1123677_1123895</t>
  </si>
  <si>
    <t>I_3765144_3765252</t>
  </si>
  <si>
    <t>V_14767251_14767359</t>
  </si>
  <si>
    <t>V_3438675_3438827</t>
  </si>
  <si>
    <t>V_16707771_16707861</t>
  </si>
  <si>
    <t>X_9438910_9439032</t>
  </si>
  <si>
    <t>IV_10943574_10943727</t>
  </si>
  <si>
    <t>I_11385492_11385686</t>
  </si>
  <si>
    <t>V_6172714_6172832</t>
  </si>
  <si>
    <t>III_1252588_1252720</t>
  </si>
  <si>
    <t>V_2890806_2890997</t>
  </si>
  <si>
    <t>I_10946983_10947072</t>
  </si>
  <si>
    <t>IV_6090534_6090590</t>
  </si>
  <si>
    <t>I_10219075_10219163</t>
  </si>
  <si>
    <t>IV_5878264_5878310</t>
  </si>
  <si>
    <t>I_10266843_10266975</t>
  </si>
  <si>
    <t>III_1260482_1260591</t>
  </si>
  <si>
    <t>X_4027736_4027878</t>
  </si>
  <si>
    <t>III_1252103_1252211</t>
  </si>
  <si>
    <t>X_11787703_11787814</t>
  </si>
  <si>
    <t>V_14756367_14756438</t>
  </si>
  <si>
    <t>V_18401032_18401180</t>
  </si>
  <si>
    <t>I_10270024_10270191</t>
  </si>
  <si>
    <t>V_10606219_10606314</t>
  </si>
  <si>
    <t>V_10607554_10607734</t>
  </si>
  <si>
    <t>V_10449447_10449544</t>
  </si>
  <si>
    <t>V_14767490_14767624</t>
  </si>
  <si>
    <t>I_1121077_1121213</t>
  </si>
  <si>
    <t>V_658303_658390</t>
  </si>
  <si>
    <t>I_10462715_10462773</t>
  </si>
  <si>
    <t>I_13404449_13404518</t>
  </si>
  <si>
    <t>I_13273679_13273767</t>
  </si>
  <si>
    <t>I_10950561_10950624</t>
  </si>
  <si>
    <t>IV_6210124_6210198</t>
  </si>
  <si>
    <t>I_10950773_10950845</t>
  </si>
  <si>
    <t>I_10952276_10952343</t>
  </si>
  <si>
    <t>III_7432231_7432309</t>
  </si>
  <si>
    <t>V_17385119_17385202</t>
  </si>
  <si>
    <t>III_10226233_10226366</t>
  </si>
  <si>
    <t>V_17428906_17428979</t>
  </si>
  <si>
    <t>V_18400826_18400891</t>
  </si>
  <si>
    <t>V_9435136_9435221</t>
  </si>
  <si>
    <t>III_7448711_7448788</t>
  </si>
  <si>
    <t>III_3770523_3770601</t>
  </si>
  <si>
    <t>IV_10943859_10943943</t>
  </si>
  <si>
    <t>IV_6358858_6358953</t>
  </si>
  <si>
    <t>I_10268948_10269025</t>
  </si>
  <si>
    <t>cumulative</t>
  </si>
  <si>
    <t>cumulative_percent</t>
  </si>
  <si>
    <t>ampk s9.6 replicate 2 (SRR14202291)</t>
  </si>
  <si>
    <t>https://trace.ncbi.nlm.nih.gov/Traces/?view=run_browser&amp;acc=SRR14202291&amp;display=metadata</t>
  </si>
  <si>
    <t>wt s9.6 replicate 2 (SRR14202293)</t>
  </si>
  <si>
    <t>https://trace.ncbi.nlm.nih.gov/Traces/?view=run_browser&amp;acc=SRR14202293&amp;display=metadata</t>
  </si>
  <si>
    <t>total_reads_in_peaks</t>
  </si>
  <si>
    <t xml:space="preserve">Load annotation file SRR14202291_genrich.saf ... </t>
  </si>
  <si>
    <t xml:space="preserve">Features : 267                             </t>
  </si>
  <si>
    <t xml:space="preserve">Meta-features : 267                                           </t>
  </si>
  <si>
    <t xml:space="preserve">Chromosomes/contigs : 7                                         </t>
  </si>
  <si>
    <t xml:space="preserve">                                                                         </t>
  </si>
  <si>
    <t xml:space="preserve">Process BAM file SRR14202291.fastq.gz_trimmed.fastq.gz_sort.bam...         </t>
  </si>
  <si>
    <t xml:space="preserve">Single-end reads are included.                                        </t>
  </si>
  <si>
    <t xml:space="preserve">Assign alignments to features...                                   </t>
  </si>
  <si>
    <t xml:space="preserve">Total alignments : 22259183                                         </t>
  </si>
  <si>
    <t xml:space="preserve">Successfully assigned alignments : 1102197 (5.0%)                    </t>
  </si>
  <si>
    <t xml:space="preserve">Running time : 0.45 minutes     </t>
  </si>
  <si>
    <t xml:space="preserve">Load annotation file SRR14202293_genrich.saf ...                </t>
  </si>
  <si>
    <t xml:space="preserve">Features : 292                                              </t>
  </si>
  <si>
    <t xml:space="preserve">Meta-features : 292                                            </t>
  </si>
  <si>
    <t xml:space="preserve">Chromosomes/contigs : 7                                          </t>
  </si>
  <si>
    <t xml:space="preserve">                                                               </t>
  </si>
  <si>
    <t xml:space="preserve">Process BAM file SRR14202293.fastq.gz_trimmed.fastq.gz_sort.bam...        </t>
  </si>
  <si>
    <t xml:space="preserve">Single-end reads are included.                                         </t>
  </si>
  <si>
    <t xml:space="preserve">Assign alignments to features...                             </t>
  </si>
  <si>
    <t xml:space="preserve">Total alignments : 28080801                            </t>
  </si>
  <si>
    <t xml:space="preserve">Successfully assigned alignments : 1456985 (5.2%)           </t>
  </si>
  <si>
    <t xml:space="preserve">Running time : 0.56 minutes                  </t>
  </si>
  <si>
    <t>rDNA</t>
  </si>
  <si>
    <t>intra, next to Y102F5A.1</t>
  </si>
  <si>
    <t>intra, next to cct-4</t>
  </si>
  <si>
    <t>intra, next to clec-80</t>
  </si>
  <si>
    <t>rrn1.1 to rrn.4.10</t>
  </si>
  <si>
    <t>intra, next to Y32H12A.9</t>
  </si>
  <si>
    <t>intra, next to fbxa-221</t>
  </si>
  <si>
    <t>% reads</t>
  </si>
  <si>
    <t>Location</t>
  </si>
  <si>
    <t>I:15060308..15071335</t>
  </si>
  <si>
    <t>III:1299756..1302979</t>
  </si>
  <si>
    <t>X:11785753..11787913</t>
  </si>
  <si>
    <t>fbxa-28, next to fbxa-35</t>
  </si>
  <si>
    <t>X:1642553..1644373</t>
  </si>
  <si>
    <t>X:14908881..14909406</t>
  </si>
  <si>
    <t>I:3171651..3172097</t>
  </si>
  <si>
    <t>V:1104629..1105160</t>
  </si>
  <si>
    <t>V:265069..265888</t>
  </si>
  <si>
    <t>X:14386499..14388215</t>
  </si>
  <si>
    <t>II:10336049..10336422</t>
  </si>
  <si>
    <t>II:14338452..14339187</t>
  </si>
  <si>
    <t>V:14768296..14769728</t>
  </si>
  <si>
    <t>IV:9047025..9047927</t>
  </si>
  <si>
    <t>IV:9048077..9048682</t>
  </si>
  <si>
    <t>I:15071830..15072244</t>
  </si>
  <si>
    <t>III:8862312..8863907</t>
  </si>
  <si>
    <t>X:10366858..10368111</t>
  </si>
  <si>
    <t>V:17117864..17118899</t>
  </si>
  <si>
    <t>IV:12316399..12318034</t>
  </si>
  <si>
    <t>I:10131109..10132282</t>
  </si>
  <si>
    <t>II:3796465..3797342</t>
  </si>
  <si>
    <t>X:10361623..10362459</t>
  </si>
  <si>
    <t>II:14337685..14338308</t>
  </si>
  <si>
    <t>IV:12318143..12319220</t>
  </si>
  <si>
    <t>I:6771994..6773308</t>
  </si>
  <si>
    <t>V:3434699..3436390</t>
  </si>
  <si>
    <t>X:4026711..4028020</t>
  </si>
  <si>
    <t>V:17115512..17116074</t>
  </si>
  <si>
    <t>V:3436526..3438010</t>
  </si>
  <si>
    <t>V:11273784..11274511</t>
  </si>
  <si>
    <t>IV:14781314..14781457</t>
  </si>
  <si>
    <t>V:8699398..8700403</t>
  </si>
  <si>
    <t>V:14756702..14757378</t>
  </si>
  <si>
    <t>V:16707220..16707580</t>
  </si>
  <si>
    <t>V:17120044..17120421</t>
  </si>
  <si>
    <t>I:10947504..10948043</t>
  </si>
  <si>
    <t>III:10226238..10227739</t>
  </si>
  <si>
    <t>IV:15409419..15409740</t>
  </si>
  <si>
    <t>V:3440001..3441048</t>
  </si>
  <si>
    <t>X:4026086..4026600</t>
  </si>
  <si>
    <t>III:13780163..13781433</t>
  </si>
  <si>
    <t>III:7425134..7426033</t>
  </si>
  <si>
    <t>X:289948..290943</t>
  </si>
  <si>
    <t>I:13407684..13408402</t>
  </si>
  <si>
    <t>X:10365858..10366306</t>
  </si>
  <si>
    <t>V:10450009..10450647</t>
  </si>
  <si>
    <t>II:12843837..12844182</t>
  </si>
  <si>
    <t>I:10949284..10949668</t>
  </si>
  <si>
    <t>I:4548162..4548471</t>
  </si>
  <si>
    <t>II:8287658..8287885</t>
  </si>
  <si>
    <t>V:4333297..4334207</t>
  </si>
  <si>
    <t>II:9404861..9405396</t>
  </si>
  <si>
    <t>X:14388316..14389255</t>
  </si>
  <si>
    <t>I:10946384..10946853</t>
  </si>
  <si>
    <t>X:10368747..10369148</t>
  </si>
  <si>
    <t>I:10132458..10133098</t>
  </si>
  <si>
    <t>III:415247..415774</t>
  </si>
  <si>
    <t>X:14384820..14385659</t>
  </si>
  <si>
    <t>V:6942185..6942703</t>
  </si>
  <si>
    <t>X:3007363..3007634</t>
  </si>
  <si>
    <t>X:10361245..10361496</t>
  </si>
  <si>
    <t>II:13986227..13986731</t>
  </si>
  <si>
    <t>I:3990119..3990636</t>
  </si>
  <si>
    <t>X:4028462..4028845</t>
  </si>
  <si>
    <t>V:10446813..10446947</t>
  </si>
  <si>
    <t>IV:12638066..12638408</t>
  </si>
  <si>
    <t>II:13984971..13985427</t>
  </si>
  <si>
    <t>IV:12314536..12315097</t>
  </si>
  <si>
    <t>IV:4418523..4419405</t>
  </si>
  <si>
    <t>IV:12891398..12891770</t>
  </si>
  <si>
    <t>V:17384479..17384957</t>
  </si>
  <si>
    <t>I:10270332..10271164</t>
  </si>
  <si>
    <t>V:266349..266455</t>
  </si>
  <si>
    <t>V:7443249..7444054</t>
  </si>
  <si>
    <t>IV:11073051..11073422</t>
  </si>
  <si>
    <t>IV:14776533..14777168</t>
  </si>
  <si>
    <t>III:7416449..7417015</t>
  </si>
  <si>
    <t>X:10363952..10364457</t>
  </si>
  <si>
    <t>V:8701447..8701951</t>
  </si>
  <si>
    <t>I:12093639..12094147</t>
  </si>
  <si>
    <t>V:10610706..10611108</t>
  </si>
  <si>
    <t>X:11788754..11789156</t>
  </si>
  <si>
    <t>X:2057011..2057269</t>
  </si>
  <si>
    <t>V:12510038..12510264</t>
  </si>
  <si>
    <t>V:4335389..4335973</t>
  </si>
  <si>
    <t>I:5152644..5153045</t>
  </si>
  <si>
    <t>III:7594798..7595117</t>
  </si>
  <si>
    <t>II:2570427..2570931</t>
  </si>
  <si>
    <t>X:7077707..7078094</t>
  </si>
  <si>
    <t>III:1017409..1017855</t>
  </si>
  <si>
    <t>IV:6469025..6469271</t>
  </si>
  <si>
    <t>I:10948781..10949083</t>
  </si>
  <si>
    <t>X:14385820..14386378</t>
  </si>
  <si>
    <t>V:6172969..6173192</t>
  </si>
  <si>
    <t>III:1018099..1018386</t>
  </si>
  <si>
    <t>V:14755599..14755891</t>
  </si>
  <si>
    <t>X:1637994..1638544</t>
  </si>
  <si>
    <t>V:4336120..4336643</t>
  </si>
  <si>
    <t>I:10946006..10946249</t>
  </si>
  <si>
    <t>IV:14779860..14780149</t>
  </si>
  <si>
    <t>V:266990..267207</t>
  </si>
  <si>
    <t>II:3994687..3994795</t>
  </si>
  <si>
    <t>X:9185503..9185728</t>
  </si>
  <si>
    <t>V:4334748..4335178</t>
  </si>
  <si>
    <t>II:228..342</t>
  </si>
  <si>
    <t>X:15807681..15807781</t>
  </si>
  <si>
    <t>X:15809925..15810022</t>
  </si>
  <si>
    <t>X:10364559..10364962</t>
  </si>
  <si>
    <t>V:14766684..14767062</t>
  </si>
  <si>
    <t>X:15228066..15228511</t>
  </si>
  <si>
    <t>X:9185041..9185254</t>
  </si>
  <si>
    <t>II:6506536..6507171</t>
  </si>
  <si>
    <t>V:16709269..16709417</t>
  </si>
  <si>
    <t>V:14756005..14756208</t>
  </si>
  <si>
    <t>X:4029892..4030050</t>
  </si>
  <si>
    <t>II:6508122..6508517</t>
  </si>
  <si>
    <t>X:10368323..10368613</t>
  </si>
  <si>
    <t>IV:3366807..3367078</t>
  </si>
  <si>
    <t>I:3764234..3764509</t>
  </si>
  <si>
    <t>I:10950079..10950252</t>
  </si>
  <si>
    <t>V:6174629..6174969</t>
  </si>
  <si>
    <t>V:7993390..7993493</t>
  </si>
  <si>
    <t>II:3290657..3290780</t>
  </si>
  <si>
    <t>X:4029450..4029711</t>
  </si>
  <si>
    <t>V:266651..266836</t>
  </si>
  <si>
    <t>IV:6358213..6358571</t>
  </si>
  <si>
    <t>IV:9046058..9046407</t>
  </si>
  <si>
    <t>IV:10945805..10946114</t>
  </si>
  <si>
    <t>I:10130636..10130951</t>
  </si>
  <si>
    <t>IV:17492418..17492658</t>
  </si>
  <si>
    <t>IV:9046594..9046906</t>
  </si>
  <si>
    <t>IV:4416481..4416934</t>
  </si>
  <si>
    <t>X:14389368..14389758</t>
  </si>
  <si>
    <t>X:10363374..10363716</t>
  </si>
  <si>
    <t>I:5153327..5153707</t>
  </si>
  <si>
    <t>X:8181993..8182227</t>
  </si>
  <si>
    <t>X:12277928..12278083</t>
  </si>
  <si>
    <t>V:8700581..8700943</t>
  </si>
  <si>
    <t>V:18400418..18400683</t>
  </si>
  <si>
    <t>I:10952812..10952997</t>
  </si>
  <si>
    <t>X:15227122..15227572</t>
  </si>
  <si>
    <t>V:3438125..3438500</t>
  </si>
  <si>
    <t>V:8702088..8702366</t>
  </si>
  <si>
    <t>X:11788425..11788636</t>
  </si>
  <si>
    <t>X:4029037..4029201</t>
  </si>
  <si>
    <t>II:4260250..4260523</t>
  </si>
  <si>
    <t>IV:11072846..11072926</t>
  </si>
  <si>
    <t>IV:17492777..17493048</t>
  </si>
  <si>
    <t>I:13273511..13273773</t>
  </si>
  <si>
    <t>IV:4417666..4418053</t>
  </si>
  <si>
    <t>V:8701052..8701331</t>
  </si>
  <si>
    <t>X:1636796..1637002</t>
  </si>
  <si>
    <t>IV:5299213..5299397</t>
  </si>
  <si>
    <t>V:266131..266231</t>
  </si>
  <si>
    <t>V:3439530..3439847</t>
  </si>
  <si>
    <t>V:4334323..4334629</t>
  </si>
  <si>
    <t>IV:4419521..4419929</t>
  </si>
  <si>
    <t>III:13779599..13780007</t>
  </si>
  <si>
    <t>X:4030227..4030398</t>
  </si>
  <si>
    <t>I:10268270..10268607</t>
  </si>
  <si>
    <t>X:10362770..10362992</t>
  </si>
  <si>
    <t>IV:11075297..11075406</t>
  </si>
  <si>
    <t>V:3438946..3439309</t>
  </si>
  <si>
    <t>X:1636238..1636468</t>
  </si>
  <si>
    <t>X:291584..291795</t>
  </si>
  <si>
    <t>X:5542321..5542381</t>
  </si>
  <si>
    <t>X:12277435..12277654</t>
  </si>
  <si>
    <t>V:3098947..3099164</t>
  </si>
  <si>
    <t>I:6773799..6773906</t>
  </si>
  <si>
    <t>II:6507658..6507957</t>
  </si>
  <si>
    <t>I:10951339..10951513</t>
  </si>
  <si>
    <t>III:1018574..1018686</t>
  </si>
  <si>
    <t>X:291231..291437</t>
  </si>
  <si>
    <t>I:10949790..10949965</t>
  </si>
  <si>
    <t>V:10606138..10606324</t>
  </si>
  <si>
    <t>V:6175972..6176089</t>
  </si>
  <si>
    <t>V:1638880..1639004</t>
  </si>
  <si>
    <t>IV:11073636..11073797</t>
  </si>
  <si>
    <t>X:2055534..2055606</t>
  </si>
  <si>
    <t>V:6174099..6174212</t>
  </si>
  <si>
    <t>V:8702502..8702719</t>
  </si>
  <si>
    <t>III:7417161..7417335</t>
  </si>
  <si>
    <t>III:1252569..1252733</t>
  </si>
  <si>
    <t>X:10365067..10365200</t>
  </si>
  <si>
    <t>II:6507277..6507540</t>
  </si>
  <si>
    <t>II:4643080..4643288</t>
  </si>
  <si>
    <t>I:3763953..3764121</t>
  </si>
  <si>
    <t>I:10951738..10951823</t>
  </si>
  <si>
    <t>I:10269966..10270174</t>
  </si>
  <si>
    <t>I:11385478..11385689</t>
  </si>
  <si>
    <t>III:1260478..1260594</t>
  </si>
  <si>
    <t>IV:13115728..13115953</t>
  </si>
  <si>
    <t>IV:4420348..4420599</t>
  </si>
  <si>
    <t>V:658256..658389</t>
  </si>
  <si>
    <t>III:7426428..7426535</t>
  </si>
  <si>
    <t>V:6171988..6172129</t>
  </si>
  <si>
    <t>IV:14780398..14780450</t>
  </si>
  <si>
    <t>I:10952496..10952647</t>
  </si>
  <si>
    <t>V:16707772..16707862</t>
  </si>
  <si>
    <t>I:3172228..3172337</t>
  </si>
  <si>
    <t>I:10217976..10218077</t>
  </si>
  <si>
    <t>I:3765409..3765528</t>
  </si>
  <si>
    <t>V:10449809..10449908</t>
  </si>
  <si>
    <t>X:9438898..9439022</t>
  </si>
  <si>
    <t>V:6173724..6173876</t>
  </si>
  <si>
    <t>I:3765148..3765252</t>
  </si>
  <si>
    <t>X:10366421..10366638</t>
  </si>
  <si>
    <t>V:14767259..14767387</t>
  </si>
  <si>
    <t>V:19753326..19753416</t>
  </si>
  <si>
    <t>II:13985866..13985959</t>
  </si>
  <si>
    <t>V:10608883..10609113</t>
  </si>
  <si>
    <t>V:2890806..2891002</t>
  </si>
  <si>
    <t>I:10266818..10266993</t>
  </si>
  <si>
    <t>X:10363095..10363224</t>
  </si>
  <si>
    <t>V:10449452..10449563</t>
  </si>
  <si>
    <t>IV:10943572..10943723</t>
  </si>
  <si>
    <t>III:1252120..1252211</t>
  </si>
  <si>
    <t>V:18401028..18401176</t>
  </si>
  <si>
    <t>I:10946980..10947075</t>
  </si>
  <si>
    <t>V:6175340..6175419</t>
  </si>
  <si>
    <t>V:18400816..18400905</t>
  </si>
  <si>
    <t>V:7444460..7444578</t>
  </si>
  <si>
    <t>V:6172714..6172824</t>
  </si>
  <si>
    <t>I:10462710..10462776</t>
  </si>
  <si>
    <t>X:2061275..2061475</t>
  </si>
  <si>
    <t>X:1885530..1885729</t>
  </si>
  <si>
    <t>IV:6210117..6210197</t>
  </si>
  <si>
    <t>V:10607535..10607733</t>
  </si>
  <si>
    <t>V:17385104..17385221</t>
  </si>
  <si>
    <t>V:10606471..10606625</t>
  </si>
  <si>
    <t>I:10219080..10219160</t>
  </si>
  <si>
    <t>I:10952274..10952343</t>
  </si>
  <si>
    <t>V:17428898..17428983</t>
  </si>
  <si>
    <t>V:14756377..14756440</t>
  </si>
  <si>
    <t>V:3438677..3438787</t>
  </si>
  <si>
    <t>III:3770518..3770603</t>
  </si>
  <si>
    <t>IV:6359606..6359760</t>
  </si>
  <si>
    <t>II:13985600..13985681</t>
  </si>
  <si>
    <t>III:7432224..7432308</t>
  </si>
  <si>
    <t>X:10365624..10365717</t>
  </si>
  <si>
    <t>V:9435140..9435225</t>
  </si>
  <si>
    <t>V:19365938..19366058</t>
  </si>
  <si>
    <t>III:1261479..1261554</t>
  </si>
  <si>
    <t>I:10950771..10950834</t>
  </si>
  <si>
    <t>IV:4417452..4417545</t>
  </si>
  <si>
    <t>X:10362573..10362656</t>
  </si>
  <si>
    <t>IV:6358836..6358932</t>
  </si>
  <si>
    <t>III:2080646..2080757</t>
  </si>
  <si>
    <t>V:6174424..6174491</t>
  </si>
  <si>
    <t>III:7448721..7448788</t>
  </si>
  <si>
    <t>X:11789420..11789489</t>
  </si>
  <si>
    <t>I:10268960..10269031</t>
  </si>
  <si>
    <t>IV:10943869..10943937</t>
  </si>
  <si>
    <t>X:1883625..1883702</t>
  </si>
  <si>
    <t>V:10607888..10607960</t>
  </si>
  <si>
    <t>II:4643943..4644005</t>
  </si>
  <si>
    <t>cumulative..percent</t>
  </si>
  <si>
    <t>total..reads..in..peaks</t>
  </si>
  <si>
    <t>II:8288473..8292730</t>
  </si>
  <si>
    <t>IV:2828536..2830562</t>
  </si>
  <si>
    <t>V:17120524..17126588</t>
  </si>
  <si>
    <t>III:5353174..5356608</t>
  </si>
  <si>
    <t>X:109588..114235</t>
  </si>
  <si>
    <t>III:7444440..7448146</t>
  </si>
  <si>
    <t>V:17308638..17311623</t>
  </si>
  <si>
    <t>III:5356769..5358521</t>
  </si>
  <si>
    <t>III:2497062..2501711</t>
  </si>
  <si>
    <t>V:17128160..17132085</t>
  </si>
  <si>
    <t>V:5283299..5285840</t>
  </si>
  <si>
    <t>III:10224689..10225505</t>
  </si>
  <si>
    <t>IV:3206390..3209526</t>
  </si>
  <si>
    <t>IV:13360546..13361995</t>
  </si>
  <si>
    <t>X:15810134..15811167</t>
  </si>
  <si>
    <t>I:933485..934766</t>
  </si>
  <si>
    <t>X:15807898..15809759</t>
  </si>
  <si>
    <t>III:931255..931705</t>
  </si>
  <si>
    <t>II:5145005..5146755</t>
  </si>
  <si>
    <t>X:5056283..5057252</t>
  </si>
  <si>
    <t>X:11886464..11888263</t>
  </si>
  <si>
    <t>X:9186023..9188721</t>
  </si>
  <si>
    <t>X:292063..295204</t>
  </si>
  <si>
    <t>I:4546526..4547724</t>
  </si>
  <si>
    <t>X:14908165..14908745</t>
  </si>
  <si>
    <t>I:4544885..4546338</t>
  </si>
  <si>
    <t>X:1752303..1755045</t>
  </si>
  <si>
    <t>I:3664199..3666126</t>
  </si>
  <si>
    <t>V:16707992..16709133</t>
  </si>
  <si>
    <t>I:13404448..13407407</t>
  </si>
  <si>
    <t>III:3334356..3336970</t>
  </si>
  <si>
    <t>IV:11070960..11072525</t>
  </si>
  <si>
    <t>III:1018810..1020598</t>
  </si>
  <si>
    <t>II:12844303..12846146</t>
  </si>
  <si>
    <t>IV:13549449..13549531</t>
  </si>
  <si>
    <t>MtDNA:30..13295</t>
  </si>
  <si>
    <t>intra, next to alh-12</t>
  </si>
  <si>
    <t>intra, next to Y61B8B.3</t>
  </si>
  <si>
    <t>intra, next to Y54F10AM.8</t>
  </si>
  <si>
    <t>rrn-4.11 to 4.14 and sls-1.1 to 1.4</t>
  </si>
  <si>
    <t>intra, next to Y49G5A.1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</si>
</sst>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inden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e.ncbi.nlm.nih.gov/Traces/?view=run_browser&amp;acc=SRR14202293&amp;display=metadata" TargetMode="External"/><Relationship Id="rId1" Type="http://schemas.openxmlformats.org/officeDocument/2006/relationships/hyperlink" Target="https://trace.ncbi.nlm.nih.gov/Traces/?view=run_browser&amp;acc=SRR14202291&amp;display=meta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zoomScale="120" zoomScaleNormal="120" workbookViewId="0">
      <selection activeCell="E14" sqref="E14"/>
    </sheetView>
  </sheetViews>
  <sheetFormatPr defaultColWidth="8.85546875" defaultRowHeight="15" x14ac:dyDescent="0.25"/>
  <cols>
    <col min="1" max="1" width="27.42578125" style="4" customWidth="1"/>
    <col min="2" max="2" width="16.42578125" style="3" customWidth="1"/>
    <col min="3" max="3" width="16.42578125" style="19" customWidth="1"/>
    <col min="4" max="4" width="16.42578125" style="4" customWidth="1"/>
    <col min="5" max="5" width="16.42578125" style="6" customWidth="1"/>
    <col min="6" max="6" width="18.140625" style="4" customWidth="1"/>
  </cols>
  <sheetData>
    <row r="1" spans="1:6" s="1" customFormat="1" x14ac:dyDescent="0.25">
      <c r="A1" s="1" t="s">
        <v>0</v>
      </c>
      <c r="B1" s="2" t="s">
        <v>1</v>
      </c>
      <c r="C1" s="18"/>
      <c r="D1" s="1" t="s">
        <v>269</v>
      </c>
      <c r="E1" s="5" t="s">
        <v>270</v>
      </c>
      <c r="F1" s="1" t="s">
        <v>275</v>
      </c>
    </row>
    <row r="2" spans="1:6" x14ac:dyDescent="0.25">
      <c r="A2" s="4" t="s">
        <v>2</v>
      </c>
      <c r="B2" s="3">
        <v>209622</v>
      </c>
      <c r="C2" s="19">
        <f>B2*100/1102197</f>
        <v>19.018560202940129</v>
      </c>
      <c r="D2" s="3">
        <f>B2</f>
        <v>209622</v>
      </c>
      <c r="E2" s="6">
        <f>100*D2/$F$2</f>
        <v>19.018560202940129</v>
      </c>
      <c r="F2" s="3">
        <f>SUM(B:B)</f>
        <v>1102197</v>
      </c>
    </row>
    <row r="3" spans="1:6" x14ac:dyDescent="0.25">
      <c r="A3" s="4" t="s">
        <v>3</v>
      </c>
      <c r="B3" s="3">
        <v>82729</v>
      </c>
      <c r="C3" s="19">
        <f t="shared" ref="C3:C66" si="0">B3*100/1102197</f>
        <v>7.5058269982589323</v>
      </c>
      <c r="D3" s="3">
        <f t="shared" ref="D3:D66" si="1">D2+B3</f>
        <v>292351</v>
      </c>
      <c r="E3" s="6">
        <f t="shared" ref="E3:E66" si="2">100*D3/$F$2</f>
        <v>26.524387201199058</v>
      </c>
    </row>
    <row r="4" spans="1:6" x14ac:dyDescent="0.25">
      <c r="A4" s="4" t="s">
        <v>4</v>
      </c>
      <c r="B4" s="3">
        <v>43588</v>
      </c>
      <c r="C4" s="19">
        <f t="shared" si="0"/>
        <v>3.9546469460541083</v>
      </c>
      <c r="D4" s="3">
        <f t="shared" si="1"/>
        <v>335939</v>
      </c>
      <c r="E4" s="6">
        <f t="shared" si="2"/>
        <v>30.479034147253167</v>
      </c>
    </row>
    <row r="5" spans="1:6" x14ac:dyDescent="0.25">
      <c r="A5" s="4" t="s">
        <v>5</v>
      </c>
      <c r="B5" s="3">
        <v>40937</v>
      </c>
      <c r="C5" s="19">
        <f t="shared" si="0"/>
        <v>3.7141273293249757</v>
      </c>
      <c r="D5" s="3">
        <f t="shared" si="1"/>
        <v>376876</v>
      </c>
      <c r="E5" s="6">
        <f t="shared" si="2"/>
        <v>34.19316147657814</v>
      </c>
    </row>
    <row r="6" spans="1:6" x14ac:dyDescent="0.25">
      <c r="A6" s="4" t="s">
        <v>6</v>
      </c>
      <c r="B6" s="3">
        <v>40443</v>
      </c>
      <c r="C6" s="19">
        <f t="shared" si="0"/>
        <v>3.6693077553286755</v>
      </c>
      <c r="D6" s="3">
        <f t="shared" si="1"/>
        <v>417319</v>
      </c>
      <c r="E6" s="6">
        <f t="shared" si="2"/>
        <v>37.862469231906822</v>
      </c>
    </row>
    <row r="7" spans="1:6" x14ac:dyDescent="0.25">
      <c r="A7" s="4" t="s">
        <v>7</v>
      </c>
      <c r="B7" s="3">
        <v>30341</v>
      </c>
      <c r="C7" s="19">
        <f t="shared" si="0"/>
        <v>2.7527746854691131</v>
      </c>
      <c r="D7" s="3">
        <f t="shared" si="1"/>
        <v>447660</v>
      </c>
      <c r="E7" s="6">
        <f t="shared" si="2"/>
        <v>40.615243917375935</v>
      </c>
    </row>
    <row r="8" spans="1:6" x14ac:dyDescent="0.25">
      <c r="A8" s="4" t="s">
        <v>8</v>
      </c>
      <c r="B8" s="3">
        <v>29813</v>
      </c>
      <c r="C8" s="19">
        <f t="shared" si="0"/>
        <v>2.7048703634649702</v>
      </c>
      <c r="D8" s="3">
        <f t="shared" si="1"/>
        <v>477473</v>
      </c>
      <c r="E8" s="6">
        <f t="shared" si="2"/>
        <v>43.320114280840905</v>
      </c>
    </row>
    <row r="9" spans="1:6" x14ac:dyDescent="0.25">
      <c r="A9" s="4" t="s">
        <v>9</v>
      </c>
      <c r="B9" s="3">
        <v>28771</v>
      </c>
      <c r="C9" s="19">
        <f t="shared" si="0"/>
        <v>2.6103319098128557</v>
      </c>
      <c r="D9" s="3">
        <f t="shared" si="1"/>
        <v>506244</v>
      </c>
      <c r="E9" s="6">
        <f t="shared" si="2"/>
        <v>45.930446190653761</v>
      </c>
    </row>
    <row r="10" spans="1:6" x14ac:dyDescent="0.25">
      <c r="A10" s="4" t="s">
        <v>10</v>
      </c>
      <c r="B10" s="3">
        <v>24077</v>
      </c>
      <c r="C10" s="19">
        <f t="shared" si="0"/>
        <v>2.1844552289654211</v>
      </c>
      <c r="D10" s="3">
        <f t="shared" si="1"/>
        <v>530321</v>
      </c>
      <c r="E10" s="6">
        <f t="shared" si="2"/>
        <v>48.11490141961918</v>
      </c>
    </row>
    <row r="11" spans="1:6" x14ac:dyDescent="0.25">
      <c r="A11" s="4" t="s">
        <v>11</v>
      </c>
      <c r="B11" s="3">
        <v>23405</v>
      </c>
      <c r="C11" s="19">
        <f t="shared" si="0"/>
        <v>2.1234860918692395</v>
      </c>
      <c r="D11" s="3">
        <f t="shared" si="1"/>
        <v>553726</v>
      </c>
      <c r="E11" s="6">
        <f t="shared" si="2"/>
        <v>50.238387511488419</v>
      </c>
    </row>
    <row r="12" spans="1:6" x14ac:dyDescent="0.25">
      <c r="A12" s="4" t="s">
        <v>12</v>
      </c>
      <c r="B12" s="3">
        <v>22412</v>
      </c>
      <c r="C12" s="19">
        <f t="shared" si="0"/>
        <v>2.0333933044637211</v>
      </c>
      <c r="D12" s="3">
        <f t="shared" si="1"/>
        <v>576138</v>
      </c>
      <c r="E12" s="6">
        <f t="shared" si="2"/>
        <v>52.271780815952141</v>
      </c>
    </row>
    <row r="13" spans="1:6" x14ac:dyDescent="0.25">
      <c r="A13" s="4" t="s">
        <v>13</v>
      </c>
      <c r="B13" s="3">
        <v>20712</v>
      </c>
      <c r="C13" s="19">
        <f t="shared" si="0"/>
        <v>1.8791559040715953</v>
      </c>
      <c r="D13" s="3">
        <f t="shared" si="1"/>
        <v>596850</v>
      </c>
      <c r="E13" s="6">
        <f t="shared" si="2"/>
        <v>54.150936720023736</v>
      </c>
    </row>
    <row r="14" spans="1:6" x14ac:dyDescent="0.25">
      <c r="A14" s="4" t="s">
        <v>14</v>
      </c>
      <c r="B14" s="3">
        <v>20413</v>
      </c>
      <c r="C14" s="19">
        <f t="shared" si="0"/>
        <v>1.8520282671790977</v>
      </c>
      <c r="D14" s="3">
        <f t="shared" si="1"/>
        <v>617263</v>
      </c>
      <c r="E14" s="6">
        <f>100*D14/$F$2</f>
        <v>56.00296498720283</v>
      </c>
    </row>
    <row r="15" spans="1:6" x14ac:dyDescent="0.25">
      <c r="A15" s="4" t="s">
        <v>15</v>
      </c>
      <c r="B15" s="3">
        <v>17803</v>
      </c>
      <c r="C15" s="19">
        <f t="shared" si="0"/>
        <v>1.6152284936358927</v>
      </c>
      <c r="D15" s="3">
        <f t="shared" si="1"/>
        <v>635066</v>
      </c>
      <c r="E15" s="6">
        <f t="shared" si="2"/>
        <v>57.618193480838727</v>
      </c>
    </row>
    <row r="16" spans="1:6" x14ac:dyDescent="0.25">
      <c r="A16" s="4" t="s">
        <v>16</v>
      </c>
      <c r="B16" s="3">
        <v>17449</v>
      </c>
      <c r="C16" s="19">
        <f t="shared" si="0"/>
        <v>1.5831108232012971</v>
      </c>
      <c r="D16" s="3">
        <f t="shared" si="1"/>
        <v>652515</v>
      </c>
      <c r="E16" s="6">
        <f t="shared" si="2"/>
        <v>59.201304304040022</v>
      </c>
    </row>
    <row r="17" spans="1:5" x14ac:dyDescent="0.25">
      <c r="A17" s="4" t="s">
        <v>17</v>
      </c>
      <c r="B17" s="3">
        <v>16086</v>
      </c>
      <c r="C17" s="19">
        <f t="shared" si="0"/>
        <v>1.4594487192398455</v>
      </c>
      <c r="D17" s="3">
        <f t="shared" si="1"/>
        <v>668601</v>
      </c>
      <c r="E17" s="6">
        <f t="shared" si="2"/>
        <v>60.660753023279867</v>
      </c>
    </row>
    <row r="18" spans="1:5" x14ac:dyDescent="0.25">
      <c r="A18" s="4" t="s">
        <v>18</v>
      </c>
      <c r="B18" s="3">
        <v>14655</v>
      </c>
      <c r="C18" s="19">
        <f t="shared" si="0"/>
        <v>1.3296171192627089</v>
      </c>
      <c r="D18" s="3">
        <f t="shared" si="1"/>
        <v>683256</v>
      </c>
      <c r="E18" s="6">
        <f t="shared" si="2"/>
        <v>61.990370142542574</v>
      </c>
    </row>
    <row r="19" spans="1:5" x14ac:dyDescent="0.25">
      <c r="A19" s="4" t="s">
        <v>19</v>
      </c>
      <c r="B19" s="3">
        <v>12594</v>
      </c>
      <c r="C19" s="19">
        <f t="shared" si="0"/>
        <v>1.1426269532579021</v>
      </c>
      <c r="D19" s="3">
        <f t="shared" si="1"/>
        <v>695850</v>
      </c>
      <c r="E19" s="6">
        <f t="shared" si="2"/>
        <v>63.132997095800476</v>
      </c>
    </row>
    <row r="20" spans="1:5" x14ac:dyDescent="0.25">
      <c r="A20" s="4" t="s">
        <v>20</v>
      </c>
      <c r="B20" s="3">
        <v>12203</v>
      </c>
      <c r="C20" s="19">
        <f t="shared" si="0"/>
        <v>1.1071523511677133</v>
      </c>
      <c r="D20" s="3">
        <f t="shared" si="1"/>
        <v>708053</v>
      </c>
      <c r="E20" s="6">
        <f t="shared" si="2"/>
        <v>64.240149446968189</v>
      </c>
    </row>
    <row r="21" spans="1:5" x14ac:dyDescent="0.25">
      <c r="A21" s="4" t="s">
        <v>21</v>
      </c>
      <c r="B21" s="3">
        <v>12001</v>
      </c>
      <c r="C21" s="19">
        <f t="shared" si="0"/>
        <v>1.0888253188858252</v>
      </c>
      <c r="D21" s="3">
        <f t="shared" si="1"/>
        <v>720054</v>
      </c>
      <c r="E21" s="6">
        <f t="shared" si="2"/>
        <v>65.328974765854014</v>
      </c>
    </row>
    <row r="22" spans="1:5" x14ac:dyDescent="0.25">
      <c r="A22" s="4" t="s">
        <v>22</v>
      </c>
      <c r="B22" s="3">
        <v>11514</v>
      </c>
      <c r="C22" s="19">
        <f t="shared" si="0"/>
        <v>1.0446408400676104</v>
      </c>
      <c r="D22" s="3">
        <f t="shared" si="1"/>
        <v>731568</v>
      </c>
      <c r="E22" s="6">
        <f t="shared" si="2"/>
        <v>66.373615605921628</v>
      </c>
    </row>
    <row r="23" spans="1:5" x14ac:dyDescent="0.25">
      <c r="A23" s="4" t="s">
        <v>23</v>
      </c>
      <c r="B23" s="3">
        <v>11301</v>
      </c>
      <c r="C23" s="19">
        <f t="shared" si="0"/>
        <v>1.0253158010773029</v>
      </c>
      <c r="D23" s="3">
        <f t="shared" si="1"/>
        <v>742869</v>
      </c>
      <c r="E23" s="6">
        <f t="shared" si="2"/>
        <v>67.398931406998926</v>
      </c>
    </row>
    <row r="24" spans="1:5" x14ac:dyDescent="0.25">
      <c r="A24" s="4" t="s">
        <v>24</v>
      </c>
      <c r="B24" s="3">
        <v>10324</v>
      </c>
      <c r="C24" s="19">
        <f t="shared" si="0"/>
        <v>0.93667465979312226</v>
      </c>
      <c r="D24" s="3">
        <f t="shared" si="1"/>
        <v>753193</v>
      </c>
      <c r="E24" s="6">
        <f t="shared" si="2"/>
        <v>68.335606066792053</v>
      </c>
    </row>
    <row r="25" spans="1:5" x14ac:dyDescent="0.25">
      <c r="A25" s="4" t="s">
        <v>25</v>
      </c>
      <c r="B25" s="3">
        <v>10246</v>
      </c>
      <c r="C25" s="19">
        <f t="shared" si="0"/>
        <v>0.92959788495160123</v>
      </c>
      <c r="D25" s="3">
        <f t="shared" si="1"/>
        <v>763439</v>
      </c>
      <c r="E25" s="6">
        <f t="shared" si="2"/>
        <v>69.265203951743658</v>
      </c>
    </row>
    <row r="26" spans="1:5" x14ac:dyDescent="0.25">
      <c r="A26" s="4" t="s">
        <v>26</v>
      </c>
      <c r="B26" s="3">
        <v>8957</v>
      </c>
      <c r="C26" s="19">
        <f t="shared" si="0"/>
        <v>0.81264964430133635</v>
      </c>
      <c r="D26" s="3">
        <f t="shared" si="1"/>
        <v>772396</v>
      </c>
      <c r="E26" s="6">
        <f t="shared" si="2"/>
        <v>70.077853596044989</v>
      </c>
    </row>
    <row r="27" spans="1:5" x14ac:dyDescent="0.25">
      <c r="A27" s="4" t="s">
        <v>27</v>
      </c>
      <c r="B27" s="3">
        <v>8716</v>
      </c>
      <c r="C27" s="19">
        <f t="shared" si="0"/>
        <v>0.79078422459868791</v>
      </c>
      <c r="D27" s="3">
        <f t="shared" si="1"/>
        <v>781112</v>
      </c>
      <c r="E27" s="6">
        <f t="shared" si="2"/>
        <v>70.868637820643684</v>
      </c>
    </row>
    <row r="28" spans="1:5" x14ac:dyDescent="0.25">
      <c r="A28" s="4" t="s">
        <v>28</v>
      </c>
      <c r="B28" s="3">
        <v>8015</v>
      </c>
      <c r="C28" s="19">
        <f t="shared" si="0"/>
        <v>0.72718397890758191</v>
      </c>
      <c r="D28" s="3">
        <f t="shared" si="1"/>
        <v>789127</v>
      </c>
      <c r="E28" s="6">
        <f t="shared" si="2"/>
        <v>71.59582179955126</v>
      </c>
    </row>
    <row r="29" spans="1:5" x14ac:dyDescent="0.25">
      <c r="A29" s="4" t="s">
        <v>29</v>
      </c>
      <c r="B29" s="3">
        <v>7955</v>
      </c>
      <c r="C29" s="19">
        <f t="shared" si="0"/>
        <v>0.72174030595256566</v>
      </c>
      <c r="D29" s="3">
        <f t="shared" si="1"/>
        <v>797082</v>
      </c>
      <c r="E29" s="6">
        <f t="shared" si="2"/>
        <v>72.317562105503825</v>
      </c>
    </row>
    <row r="30" spans="1:5" x14ac:dyDescent="0.25">
      <c r="A30" s="4" t="s">
        <v>30</v>
      </c>
      <c r="B30" s="3">
        <v>7913</v>
      </c>
      <c r="C30" s="19">
        <f t="shared" si="0"/>
        <v>0.71792973488405432</v>
      </c>
      <c r="D30" s="3">
        <f t="shared" si="1"/>
        <v>804995</v>
      </c>
      <c r="E30" s="6">
        <f t="shared" si="2"/>
        <v>73.035491840387877</v>
      </c>
    </row>
    <row r="31" spans="1:5" x14ac:dyDescent="0.25">
      <c r="A31" s="4" t="s">
        <v>31</v>
      </c>
      <c r="B31" s="3">
        <v>7830</v>
      </c>
      <c r="C31" s="19">
        <f t="shared" si="0"/>
        <v>0.71039932062961519</v>
      </c>
      <c r="D31" s="3">
        <f t="shared" si="1"/>
        <v>812825</v>
      </c>
      <c r="E31" s="6">
        <f t="shared" si="2"/>
        <v>73.745891161017497</v>
      </c>
    </row>
    <row r="32" spans="1:5" x14ac:dyDescent="0.25">
      <c r="A32" s="4" t="s">
        <v>32</v>
      </c>
      <c r="B32" s="3">
        <v>7624</v>
      </c>
      <c r="C32" s="19">
        <f t="shared" si="0"/>
        <v>0.69170937681739286</v>
      </c>
      <c r="D32" s="3">
        <f t="shared" si="1"/>
        <v>820449</v>
      </c>
      <c r="E32" s="6">
        <f t="shared" si="2"/>
        <v>74.437600537834882</v>
      </c>
    </row>
    <row r="33" spans="1:5" x14ac:dyDescent="0.25">
      <c r="A33" s="4" t="s">
        <v>33</v>
      </c>
      <c r="B33" s="3">
        <v>7315</v>
      </c>
      <c r="C33" s="19">
        <f t="shared" si="0"/>
        <v>0.66367446109905948</v>
      </c>
      <c r="D33" s="3">
        <f t="shared" si="1"/>
        <v>827764</v>
      </c>
      <c r="E33" s="6">
        <f t="shared" si="2"/>
        <v>75.101274998933945</v>
      </c>
    </row>
    <row r="34" spans="1:5" x14ac:dyDescent="0.25">
      <c r="A34" s="4" t="s">
        <v>34</v>
      </c>
      <c r="B34" s="3">
        <v>7266</v>
      </c>
      <c r="C34" s="19">
        <f t="shared" si="0"/>
        <v>0.65922879485246288</v>
      </c>
      <c r="D34" s="3">
        <f t="shared" si="1"/>
        <v>835030</v>
      </c>
      <c r="E34" s="6">
        <f t="shared" si="2"/>
        <v>75.760503793786413</v>
      </c>
    </row>
    <row r="35" spans="1:5" x14ac:dyDescent="0.25">
      <c r="A35" s="4" t="s">
        <v>35</v>
      </c>
      <c r="B35" s="3">
        <v>7245</v>
      </c>
      <c r="C35" s="19">
        <f t="shared" si="0"/>
        <v>0.65732350931820716</v>
      </c>
      <c r="D35" s="3">
        <f t="shared" si="1"/>
        <v>842275</v>
      </c>
      <c r="E35" s="6">
        <f t="shared" si="2"/>
        <v>76.417827303104616</v>
      </c>
    </row>
    <row r="36" spans="1:5" x14ac:dyDescent="0.25">
      <c r="A36" s="4" t="s">
        <v>36</v>
      </c>
      <c r="B36" s="3">
        <v>6285</v>
      </c>
      <c r="C36" s="19">
        <f t="shared" si="0"/>
        <v>0.57022474203794782</v>
      </c>
      <c r="D36" s="3">
        <f t="shared" si="1"/>
        <v>848560</v>
      </c>
      <c r="E36" s="6">
        <f t="shared" si="2"/>
        <v>76.988052045142567</v>
      </c>
    </row>
    <row r="37" spans="1:5" x14ac:dyDescent="0.25">
      <c r="A37" s="4" t="s">
        <v>37</v>
      </c>
      <c r="B37" s="3">
        <v>5660</v>
      </c>
      <c r="C37" s="19">
        <f t="shared" si="0"/>
        <v>0.51351981542319569</v>
      </c>
      <c r="D37" s="3">
        <f t="shared" si="1"/>
        <v>854220</v>
      </c>
      <c r="E37" s="6">
        <f t="shared" si="2"/>
        <v>77.501571860565761</v>
      </c>
    </row>
    <row r="38" spans="1:5" x14ac:dyDescent="0.25">
      <c r="A38" s="4" t="s">
        <v>38</v>
      </c>
      <c r="B38" s="3">
        <v>5478</v>
      </c>
      <c r="C38" s="19">
        <f t="shared" si="0"/>
        <v>0.49700734079297981</v>
      </c>
      <c r="D38" s="3">
        <f t="shared" si="1"/>
        <v>859698</v>
      </c>
      <c r="E38" s="6">
        <f t="shared" si="2"/>
        <v>77.998579201358737</v>
      </c>
    </row>
    <row r="39" spans="1:5" x14ac:dyDescent="0.25">
      <c r="A39" s="4" t="s">
        <v>39</v>
      </c>
      <c r="B39" s="3">
        <v>5471</v>
      </c>
      <c r="C39" s="19">
        <f t="shared" si="0"/>
        <v>0.49637224561489462</v>
      </c>
      <c r="D39" s="3">
        <f t="shared" si="1"/>
        <v>865169</v>
      </c>
      <c r="E39" s="6">
        <f t="shared" si="2"/>
        <v>78.49495144697363</v>
      </c>
    </row>
    <row r="40" spans="1:5" x14ac:dyDescent="0.25">
      <c r="A40" s="4" t="s">
        <v>40</v>
      </c>
      <c r="B40" s="3">
        <v>5423</v>
      </c>
      <c r="C40" s="19">
        <f t="shared" si="0"/>
        <v>0.49201730725088166</v>
      </c>
      <c r="D40" s="3">
        <f t="shared" si="1"/>
        <v>870592</v>
      </c>
      <c r="E40" s="6">
        <f t="shared" si="2"/>
        <v>78.98696875422452</v>
      </c>
    </row>
    <row r="41" spans="1:5" x14ac:dyDescent="0.25">
      <c r="A41" s="4" t="s">
        <v>41</v>
      </c>
      <c r="B41" s="3">
        <v>5211</v>
      </c>
      <c r="C41" s="19">
        <f t="shared" si="0"/>
        <v>0.47278299614315772</v>
      </c>
      <c r="D41" s="3">
        <f t="shared" si="1"/>
        <v>875803</v>
      </c>
      <c r="E41" s="6">
        <f t="shared" si="2"/>
        <v>79.459751750367673</v>
      </c>
    </row>
    <row r="42" spans="1:5" x14ac:dyDescent="0.25">
      <c r="A42" s="4" t="s">
        <v>42</v>
      </c>
      <c r="B42" s="3">
        <v>4973</v>
      </c>
      <c r="C42" s="19">
        <f t="shared" si="0"/>
        <v>0.45118976008826006</v>
      </c>
      <c r="D42" s="3">
        <f t="shared" si="1"/>
        <v>880776</v>
      </c>
      <c r="E42" s="6">
        <f t="shared" si="2"/>
        <v>79.910941510455942</v>
      </c>
    </row>
    <row r="43" spans="1:5" x14ac:dyDescent="0.25">
      <c r="A43" s="4" t="s">
        <v>43</v>
      </c>
      <c r="B43" s="3">
        <v>4770</v>
      </c>
      <c r="C43" s="19">
        <f t="shared" si="0"/>
        <v>0.43277199992378856</v>
      </c>
      <c r="D43" s="3">
        <f t="shared" si="1"/>
        <v>885546</v>
      </c>
      <c r="E43" s="6">
        <f t="shared" si="2"/>
        <v>80.343713510379729</v>
      </c>
    </row>
    <row r="44" spans="1:5" x14ac:dyDescent="0.25">
      <c r="A44" s="4" t="s">
        <v>44</v>
      </c>
      <c r="B44" s="3">
        <v>4526</v>
      </c>
      <c r="C44" s="19">
        <f t="shared" si="0"/>
        <v>0.41063439657338935</v>
      </c>
      <c r="D44" s="3">
        <f t="shared" si="1"/>
        <v>890072</v>
      </c>
      <c r="E44" s="6">
        <f t="shared" si="2"/>
        <v>80.754347906953114</v>
      </c>
    </row>
    <row r="45" spans="1:5" x14ac:dyDescent="0.25">
      <c r="A45" s="4" t="s">
        <v>45</v>
      </c>
      <c r="B45" s="3">
        <v>4453</v>
      </c>
      <c r="C45" s="19">
        <f t="shared" si="0"/>
        <v>0.4040112611447863</v>
      </c>
      <c r="D45" s="3">
        <f t="shared" si="1"/>
        <v>894525</v>
      </c>
      <c r="E45" s="6">
        <f t="shared" si="2"/>
        <v>81.158359168097903</v>
      </c>
    </row>
    <row r="46" spans="1:5" x14ac:dyDescent="0.25">
      <c r="A46" s="4" t="s">
        <v>46</v>
      </c>
      <c r="B46" s="3">
        <v>4401</v>
      </c>
      <c r="C46" s="19">
        <f t="shared" si="0"/>
        <v>0.39929341125043888</v>
      </c>
      <c r="D46" s="3">
        <f t="shared" si="1"/>
        <v>898926</v>
      </c>
      <c r="E46" s="6">
        <f t="shared" si="2"/>
        <v>81.557652579348343</v>
      </c>
    </row>
    <row r="47" spans="1:5" x14ac:dyDescent="0.25">
      <c r="A47" s="4" t="s">
        <v>47</v>
      </c>
      <c r="B47" s="3">
        <v>4270</v>
      </c>
      <c r="C47" s="19">
        <f t="shared" si="0"/>
        <v>0.38740805863198685</v>
      </c>
      <c r="D47" s="3">
        <f t="shared" si="1"/>
        <v>903196</v>
      </c>
      <c r="E47" s="6">
        <f t="shared" si="2"/>
        <v>81.945060637980319</v>
      </c>
    </row>
    <row r="48" spans="1:5" x14ac:dyDescent="0.25">
      <c r="A48" s="4" t="s">
        <v>48</v>
      </c>
      <c r="B48" s="3">
        <v>4261</v>
      </c>
      <c r="C48" s="19">
        <f t="shared" si="0"/>
        <v>0.3865915076887344</v>
      </c>
      <c r="D48" s="3">
        <f t="shared" si="1"/>
        <v>907457</v>
      </c>
      <c r="E48" s="6">
        <f t="shared" si="2"/>
        <v>82.331652145669054</v>
      </c>
    </row>
    <row r="49" spans="1:5" x14ac:dyDescent="0.25">
      <c r="A49" s="4" t="s">
        <v>49</v>
      </c>
      <c r="B49" s="3">
        <v>4192</v>
      </c>
      <c r="C49" s="19">
        <f t="shared" si="0"/>
        <v>0.38033128379046577</v>
      </c>
      <c r="D49" s="3">
        <f t="shared" si="1"/>
        <v>911649</v>
      </c>
      <c r="E49" s="6">
        <f t="shared" si="2"/>
        <v>82.711983429459522</v>
      </c>
    </row>
    <row r="50" spans="1:5" x14ac:dyDescent="0.25">
      <c r="A50" s="4" t="s">
        <v>50</v>
      </c>
      <c r="B50" s="3">
        <v>4093</v>
      </c>
      <c r="C50" s="19">
        <f t="shared" si="0"/>
        <v>0.37134922341468901</v>
      </c>
      <c r="D50" s="3">
        <f t="shared" si="1"/>
        <v>915742</v>
      </c>
      <c r="E50" s="6">
        <f t="shared" si="2"/>
        <v>83.083332652874219</v>
      </c>
    </row>
    <row r="51" spans="1:5" x14ac:dyDescent="0.25">
      <c r="A51" s="4" t="s">
        <v>51</v>
      </c>
      <c r="B51" s="3">
        <v>3982</v>
      </c>
      <c r="C51" s="19">
        <f t="shared" si="0"/>
        <v>0.36127842844790903</v>
      </c>
      <c r="D51" s="3">
        <f t="shared" si="1"/>
        <v>919724</v>
      </c>
      <c r="E51" s="6">
        <f t="shared" si="2"/>
        <v>83.444611081322122</v>
      </c>
    </row>
    <row r="52" spans="1:5" x14ac:dyDescent="0.25">
      <c r="A52" s="4" t="s">
        <v>52</v>
      </c>
      <c r="B52" s="3">
        <v>3666</v>
      </c>
      <c r="C52" s="19">
        <f t="shared" si="0"/>
        <v>0.33260841755149034</v>
      </c>
      <c r="D52" s="3">
        <f t="shared" si="1"/>
        <v>923390</v>
      </c>
      <c r="E52" s="6">
        <f t="shared" si="2"/>
        <v>83.77721949887362</v>
      </c>
    </row>
    <row r="53" spans="1:5" x14ac:dyDescent="0.25">
      <c r="A53" s="4" t="s">
        <v>53</v>
      </c>
      <c r="B53" s="3">
        <v>3348</v>
      </c>
      <c r="C53" s="19">
        <f t="shared" si="0"/>
        <v>0.30375695088990445</v>
      </c>
      <c r="D53" s="3">
        <f t="shared" si="1"/>
        <v>926738</v>
      </c>
      <c r="E53" s="6">
        <f t="shared" si="2"/>
        <v>84.080976449763511</v>
      </c>
    </row>
    <row r="54" spans="1:5" x14ac:dyDescent="0.25">
      <c r="A54" s="4" t="s">
        <v>54</v>
      </c>
      <c r="B54" s="3">
        <v>3259</v>
      </c>
      <c r="C54" s="19">
        <f t="shared" si="0"/>
        <v>0.29568216933996372</v>
      </c>
      <c r="D54" s="3">
        <f t="shared" si="1"/>
        <v>929997</v>
      </c>
      <c r="E54" s="6">
        <f t="shared" si="2"/>
        <v>84.37665861910348</v>
      </c>
    </row>
    <row r="55" spans="1:5" x14ac:dyDescent="0.25">
      <c r="A55" s="4" t="s">
        <v>55</v>
      </c>
      <c r="B55" s="3">
        <v>3255</v>
      </c>
      <c r="C55" s="19">
        <f t="shared" si="0"/>
        <v>0.29531925780962931</v>
      </c>
      <c r="D55" s="3">
        <f t="shared" si="1"/>
        <v>933252</v>
      </c>
      <c r="E55" s="6">
        <f t="shared" si="2"/>
        <v>84.671977876913104</v>
      </c>
    </row>
    <row r="56" spans="1:5" x14ac:dyDescent="0.25">
      <c r="A56" s="4" t="s">
        <v>56</v>
      </c>
      <c r="B56" s="3">
        <v>2823</v>
      </c>
      <c r="C56" s="19">
        <f t="shared" si="0"/>
        <v>0.2561248125335126</v>
      </c>
      <c r="D56" s="3">
        <f t="shared" si="1"/>
        <v>936075</v>
      </c>
      <c r="E56" s="6">
        <f t="shared" si="2"/>
        <v>84.928102689446618</v>
      </c>
    </row>
    <row r="57" spans="1:5" x14ac:dyDescent="0.25">
      <c r="A57" s="4" t="s">
        <v>57</v>
      </c>
      <c r="B57" s="3">
        <v>2820</v>
      </c>
      <c r="C57" s="19">
        <f t="shared" si="0"/>
        <v>0.25585262888576182</v>
      </c>
      <c r="D57" s="3">
        <f t="shared" si="1"/>
        <v>938895</v>
      </c>
      <c r="E57" s="6">
        <f t="shared" si="2"/>
        <v>85.18395531833238</v>
      </c>
    </row>
    <row r="58" spans="1:5" x14ac:dyDescent="0.25">
      <c r="A58" s="4" t="s">
        <v>58</v>
      </c>
      <c r="B58" s="3">
        <v>2738</v>
      </c>
      <c r="C58" s="19">
        <f t="shared" si="0"/>
        <v>0.2484129425139063</v>
      </c>
      <c r="D58" s="3">
        <f t="shared" si="1"/>
        <v>941633</v>
      </c>
      <c r="E58" s="6">
        <f t="shared" si="2"/>
        <v>85.432368260846289</v>
      </c>
    </row>
    <row r="59" spans="1:5" x14ac:dyDescent="0.25">
      <c r="A59" s="4" t="s">
        <v>59</v>
      </c>
      <c r="B59" s="3">
        <v>2724</v>
      </c>
      <c r="C59" s="19">
        <f t="shared" si="0"/>
        <v>0.24714275215773587</v>
      </c>
      <c r="D59" s="3">
        <f t="shared" si="1"/>
        <v>944357</v>
      </c>
      <c r="E59" s="6">
        <f t="shared" si="2"/>
        <v>85.679511013004031</v>
      </c>
    </row>
    <row r="60" spans="1:5" x14ac:dyDescent="0.25">
      <c r="A60" s="4" t="s">
        <v>60</v>
      </c>
      <c r="B60" s="3">
        <v>2655</v>
      </c>
      <c r="C60" s="19">
        <f t="shared" si="0"/>
        <v>0.24088252825946724</v>
      </c>
      <c r="D60" s="3">
        <f t="shared" si="1"/>
        <v>947012</v>
      </c>
      <c r="E60" s="6">
        <f t="shared" si="2"/>
        <v>85.920393541263493</v>
      </c>
    </row>
    <row r="61" spans="1:5" x14ac:dyDescent="0.25">
      <c r="A61" s="4" t="s">
        <v>61</v>
      </c>
      <c r="B61" s="3">
        <v>2630</v>
      </c>
      <c r="C61" s="19">
        <f t="shared" si="0"/>
        <v>0.23861433119487713</v>
      </c>
      <c r="D61" s="3">
        <f t="shared" si="1"/>
        <v>949642</v>
      </c>
      <c r="E61" s="6">
        <f t="shared" si="2"/>
        <v>86.159007872458375</v>
      </c>
    </row>
    <row r="62" spans="1:5" x14ac:dyDescent="0.25">
      <c r="A62" s="4" t="s">
        <v>62</v>
      </c>
      <c r="B62" s="3">
        <v>2338</v>
      </c>
      <c r="C62" s="19">
        <f t="shared" si="0"/>
        <v>0.21212178948046492</v>
      </c>
      <c r="D62" s="3">
        <f t="shared" si="1"/>
        <v>951980</v>
      </c>
      <c r="E62" s="6">
        <f t="shared" si="2"/>
        <v>86.371129661938838</v>
      </c>
    </row>
    <row r="63" spans="1:5" x14ac:dyDescent="0.25">
      <c r="A63" s="4" t="s">
        <v>63</v>
      </c>
      <c r="B63" s="3">
        <v>2284</v>
      </c>
      <c r="C63" s="19">
        <f t="shared" si="0"/>
        <v>0.20722248382095035</v>
      </c>
      <c r="D63" s="3">
        <f t="shared" si="1"/>
        <v>954264</v>
      </c>
      <c r="E63" s="6">
        <f t="shared" si="2"/>
        <v>86.57835214575978</v>
      </c>
    </row>
    <row r="64" spans="1:5" x14ac:dyDescent="0.25">
      <c r="A64" s="4" t="s">
        <v>64</v>
      </c>
      <c r="B64" s="3">
        <v>2098</v>
      </c>
      <c r="C64" s="19">
        <f t="shared" si="0"/>
        <v>0.19034709766040009</v>
      </c>
      <c r="D64" s="3">
        <f t="shared" si="1"/>
        <v>956362</v>
      </c>
      <c r="E64" s="6">
        <f t="shared" si="2"/>
        <v>86.768699243420187</v>
      </c>
    </row>
    <row r="65" spans="1:5" x14ac:dyDescent="0.25">
      <c r="A65" s="4" t="s">
        <v>65</v>
      </c>
      <c r="B65" s="3">
        <v>2066</v>
      </c>
      <c r="C65" s="19">
        <f t="shared" si="0"/>
        <v>0.18744380541772479</v>
      </c>
      <c r="D65" s="3">
        <f t="shared" si="1"/>
        <v>958428</v>
      </c>
      <c r="E65" s="6">
        <f t="shared" si="2"/>
        <v>86.956143048837916</v>
      </c>
    </row>
    <row r="66" spans="1:5" x14ac:dyDescent="0.25">
      <c r="A66" s="4" t="s">
        <v>66</v>
      </c>
      <c r="B66" s="3">
        <v>2054</v>
      </c>
      <c r="C66" s="19">
        <f t="shared" si="0"/>
        <v>0.18635507082672154</v>
      </c>
      <c r="D66" s="3">
        <f t="shared" si="1"/>
        <v>960482</v>
      </c>
      <c r="E66" s="6">
        <f t="shared" si="2"/>
        <v>87.142498119664637</v>
      </c>
    </row>
    <row r="67" spans="1:5" x14ac:dyDescent="0.25">
      <c r="A67" s="4" t="s">
        <v>67</v>
      </c>
      <c r="B67" s="3">
        <v>2038</v>
      </c>
      <c r="C67" s="19">
        <f t="shared" ref="C67:C130" si="3">B67*100/1102197</f>
        <v>0.18490342470538387</v>
      </c>
      <c r="D67" s="3">
        <f t="shared" ref="D67:D130" si="4">D66+B67</f>
        <v>962520</v>
      </c>
      <c r="E67" s="6">
        <f t="shared" ref="E67:E130" si="5">100*D67/$F$2</f>
        <v>87.327401544370019</v>
      </c>
    </row>
    <row r="68" spans="1:5" x14ac:dyDescent="0.25">
      <c r="A68" s="4" t="s">
        <v>68</v>
      </c>
      <c r="B68" s="3">
        <v>2015</v>
      </c>
      <c r="C68" s="19">
        <f t="shared" si="3"/>
        <v>0.18281668340596099</v>
      </c>
      <c r="D68" s="3">
        <f t="shared" si="4"/>
        <v>964535</v>
      </c>
      <c r="E68" s="6">
        <f t="shared" si="5"/>
        <v>87.510218227775979</v>
      </c>
    </row>
    <row r="69" spans="1:5" x14ac:dyDescent="0.25">
      <c r="A69" s="4" t="s">
        <v>69</v>
      </c>
      <c r="B69" s="3">
        <v>2013</v>
      </c>
      <c r="C69" s="19">
        <f t="shared" si="3"/>
        <v>0.18263522764079379</v>
      </c>
      <c r="D69" s="3">
        <f t="shared" si="4"/>
        <v>966548</v>
      </c>
      <c r="E69" s="6">
        <f t="shared" si="5"/>
        <v>87.692853455416767</v>
      </c>
    </row>
    <row r="70" spans="1:5" x14ac:dyDescent="0.25">
      <c r="A70" s="4" t="s">
        <v>70</v>
      </c>
      <c r="B70" s="3">
        <v>1958</v>
      </c>
      <c r="C70" s="19">
        <f t="shared" si="3"/>
        <v>0.17764519409869561</v>
      </c>
      <c r="D70" s="3">
        <f t="shared" si="4"/>
        <v>968506</v>
      </c>
      <c r="E70" s="6">
        <f t="shared" si="5"/>
        <v>87.870498649515469</v>
      </c>
    </row>
    <row r="71" spans="1:5" x14ac:dyDescent="0.25">
      <c r="A71" s="4" t="s">
        <v>71</v>
      </c>
      <c r="B71" s="3">
        <v>1864</v>
      </c>
      <c r="C71" s="19">
        <f t="shared" si="3"/>
        <v>0.16911677313583687</v>
      </c>
      <c r="D71" s="3">
        <f t="shared" si="4"/>
        <v>970370</v>
      </c>
      <c r="E71" s="6">
        <f t="shared" si="5"/>
        <v>88.039615422651309</v>
      </c>
    </row>
    <row r="72" spans="1:5" x14ac:dyDescent="0.25">
      <c r="A72" s="4" t="s">
        <v>72</v>
      </c>
      <c r="B72" s="3">
        <v>1838</v>
      </c>
      <c r="C72" s="19">
        <f t="shared" si="3"/>
        <v>0.16675784818866318</v>
      </c>
      <c r="D72" s="3">
        <f t="shared" si="4"/>
        <v>972208</v>
      </c>
      <c r="E72" s="6">
        <f t="shared" si="5"/>
        <v>88.206373270839961</v>
      </c>
    </row>
    <row r="73" spans="1:5" x14ac:dyDescent="0.25">
      <c r="A73" s="4" t="s">
        <v>73</v>
      </c>
      <c r="B73" s="3">
        <v>1729</v>
      </c>
      <c r="C73" s="19">
        <f t="shared" si="3"/>
        <v>0.1568685089870504</v>
      </c>
      <c r="D73" s="3">
        <f t="shared" si="4"/>
        <v>973937</v>
      </c>
      <c r="E73" s="6">
        <f t="shared" si="5"/>
        <v>88.363241779827021</v>
      </c>
    </row>
    <row r="74" spans="1:5" x14ac:dyDescent="0.25">
      <c r="A74" s="4" t="s">
        <v>74</v>
      </c>
      <c r="B74" s="3">
        <v>1712</v>
      </c>
      <c r="C74" s="19">
        <f t="shared" si="3"/>
        <v>0.15532613498312914</v>
      </c>
      <c r="D74" s="3">
        <f t="shared" si="4"/>
        <v>975649</v>
      </c>
      <c r="E74" s="6">
        <f t="shared" si="5"/>
        <v>88.518567914810149</v>
      </c>
    </row>
    <row r="75" spans="1:5" x14ac:dyDescent="0.25">
      <c r="A75" s="4" t="s">
        <v>75</v>
      </c>
      <c r="B75" s="3">
        <v>1672</v>
      </c>
      <c r="C75" s="19">
        <f t="shared" si="3"/>
        <v>0.15169701967978502</v>
      </c>
      <c r="D75" s="3">
        <f t="shared" si="4"/>
        <v>977321</v>
      </c>
      <c r="E75" s="6">
        <f t="shared" si="5"/>
        <v>88.670264934489936</v>
      </c>
    </row>
    <row r="76" spans="1:5" x14ac:dyDescent="0.25">
      <c r="A76" s="4" t="s">
        <v>76</v>
      </c>
      <c r="B76" s="3">
        <v>1629</v>
      </c>
      <c r="C76" s="19">
        <f t="shared" si="3"/>
        <v>0.14779572072869007</v>
      </c>
      <c r="D76" s="3">
        <f t="shared" si="4"/>
        <v>978950</v>
      </c>
      <c r="E76" s="6">
        <f t="shared" si="5"/>
        <v>88.818060655218616</v>
      </c>
    </row>
    <row r="77" spans="1:5" x14ac:dyDescent="0.25">
      <c r="A77" s="4" t="s">
        <v>77</v>
      </c>
      <c r="B77" s="3">
        <v>1626</v>
      </c>
      <c r="C77" s="19">
        <f t="shared" si="3"/>
        <v>0.14752353708093924</v>
      </c>
      <c r="D77" s="3">
        <f t="shared" si="4"/>
        <v>980576</v>
      </c>
      <c r="E77" s="6">
        <f t="shared" si="5"/>
        <v>88.965584192299559</v>
      </c>
    </row>
    <row r="78" spans="1:5" x14ac:dyDescent="0.25">
      <c r="A78" s="4" t="s">
        <v>78</v>
      </c>
      <c r="B78" s="3">
        <v>1623</v>
      </c>
      <c r="C78" s="19">
        <f t="shared" si="3"/>
        <v>0.14725135343318843</v>
      </c>
      <c r="D78" s="3">
        <f t="shared" si="4"/>
        <v>982199</v>
      </c>
      <c r="E78" s="6">
        <f t="shared" si="5"/>
        <v>89.11283554573275</v>
      </c>
    </row>
    <row r="79" spans="1:5" x14ac:dyDescent="0.25">
      <c r="A79" s="4" t="s">
        <v>79</v>
      </c>
      <c r="B79" s="3">
        <v>1576</v>
      </c>
      <c r="C79" s="19">
        <f t="shared" si="3"/>
        <v>0.14298714295175907</v>
      </c>
      <c r="D79" s="3">
        <f t="shared" si="4"/>
        <v>983775</v>
      </c>
      <c r="E79" s="6">
        <f t="shared" si="5"/>
        <v>89.255822688684503</v>
      </c>
    </row>
    <row r="80" spans="1:5" x14ac:dyDescent="0.25">
      <c r="A80" s="4" t="s">
        <v>80</v>
      </c>
      <c r="B80" s="3">
        <v>1566</v>
      </c>
      <c r="C80" s="19">
        <f t="shared" si="3"/>
        <v>0.14207986412592305</v>
      </c>
      <c r="D80" s="3">
        <f t="shared" si="4"/>
        <v>985341</v>
      </c>
      <c r="E80" s="6">
        <f t="shared" si="5"/>
        <v>89.397902552810436</v>
      </c>
    </row>
    <row r="81" spans="1:5" x14ac:dyDescent="0.25">
      <c r="A81" s="4" t="s">
        <v>81</v>
      </c>
      <c r="B81" s="3">
        <v>1516</v>
      </c>
      <c r="C81" s="19">
        <f t="shared" si="3"/>
        <v>0.13754346999674286</v>
      </c>
      <c r="D81" s="3">
        <f t="shared" si="4"/>
        <v>986857</v>
      </c>
      <c r="E81" s="6">
        <f t="shared" si="5"/>
        <v>89.535446022807179</v>
      </c>
    </row>
    <row r="82" spans="1:5" x14ac:dyDescent="0.25">
      <c r="A82" s="4" t="s">
        <v>82</v>
      </c>
      <c r="B82" s="3">
        <v>1496</v>
      </c>
      <c r="C82" s="19">
        <f t="shared" si="3"/>
        <v>0.13572891234507081</v>
      </c>
      <c r="D82" s="3">
        <f t="shared" si="4"/>
        <v>988353</v>
      </c>
      <c r="E82" s="6">
        <f t="shared" si="5"/>
        <v>89.671174935152251</v>
      </c>
    </row>
    <row r="83" spans="1:5" x14ac:dyDescent="0.25">
      <c r="A83" s="4" t="s">
        <v>83</v>
      </c>
      <c r="B83" s="3">
        <v>1496</v>
      </c>
      <c r="C83" s="19">
        <f t="shared" si="3"/>
        <v>0.13572891234507081</v>
      </c>
      <c r="D83" s="3">
        <f t="shared" si="4"/>
        <v>989849</v>
      </c>
      <c r="E83" s="6">
        <f t="shared" si="5"/>
        <v>89.80690384749731</v>
      </c>
    </row>
    <row r="84" spans="1:5" x14ac:dyDescent="0.25">
      <c r="A84" s="4" t="s">
        <v>84</v>
      </c>
      <c r="B84" s="3">
        <v>1467</v>
      </c>
      <c r="C84" s="19">
        <f t="shared" si="3"/>
        <v>0.13309780375014629</v>
      </c>
      <c r="D84" s="3">
        <f t="shared" si="4"/>
        <v>991316</v>
      </c>
      <c r="E84" s="6">
        <f t="shared" si="5"/>
        <v>89.940001651247456</v>
      </c>
    </row>
    <row r="85" spans="1:5" x14ac:dyDescent="0.25">
      <c r="A85" s="4" t="s">
        <v>85</v>
      </c>
      <c r="B85" s="3">
        <v>1437</v>
      </c>
      <c r="C85" s="19">
        <f t="shared" si="3"/>
        <v>0.1303759672726382</v>
      </c>
      <c r="D85" s="3">
        <f t="shared" si="4"/>
        <v>992753</v>
      </c>
      <c r="E85" s="6">
        <f t="shared" si="5"/>
        <v>90.070377618520098</v>
      </c>
    </row>
    <row r="86" spans="1:5" x14ac:dyDescent="0.25">
      <c r="A86" s="4" t="s">
        <v>86</v>
      </c>
      <c r="B86" s="3">
        <v>1405</v>
      </c>
      <c r="C86" s="19">
        <f t="shared" si="3"/>
        <v>0.12747267502996287</v>
      </c>
      <c r="D86" s="3">
        <f t="shared" si="4"/>
        <v>994158</v>
      </c>
      <c r="E86" s="6">
        <f t="shared" si="5"/>
        <v>90.197850293550061</v>
      </c>
    </row>
    <row r="87" spans="1:5" x14ac:dyDescent="0.25">
      <c r="A87" s="4" t="s">
        <v>87</v>
      </c>
      <c r="B87" s="3">
        <v>1404</v>
      </c>
      <c r="C87" s="19">
        <f t="shared" si="3"/>
        <v>0.12738194714737927</v>
      </c>
      <c r="D87" s="3">
        <f t="shared" si="4"/>
        <v>995562</v>
      </c>
      <c r="E87" s="6">
        <f t="shared" si="5"/>
        <v>90.325232240697446</v>
      </c>
    </row>
    <row r="88" spans="1:5" x14ac:dyDescent="0.25">
      <c r="A88" s="4" t="s">
        <v>88</v>
      </c>
      <c r="B88" s="3">
        <v>1398</v>
      </c>
      <c r="C88" s="19">
        <f t="shared" si="3"/>
        <v>0.12683757985187766</v>
      </c>
      <c r="D88" s="3">
        <f t="shared" si="4"/>
        <v>996960</v>
      </c>
      <c r="E88" s="6">
        <f t="shared" si="5"/>
        <v>90.452069820549326</v>
      </c>
    </row>
    <row r="89" spans="1:5" x14ac:dyDescent="0.25">
      <c r="A89" s="4" t="s">
        <v>89</v>
      </c>
      <c r="B89" s="3">
        <v>1386</v>
      </c>
      <c r="C89" s="19">
        <f t="shared" si="3"/>
        <v>0.1257488452608744</v>
      </c>
      <c r="D89" s="3">
        <f t="shared" si="4"/>
        <v>998346</v>
      </c>
      <c r="E89" s="6">
        <f t="shared" si="5"/>
        <v>90.577818665810199</v>
      </c>
    </row>
    <row r="90" spans="1:5" x14ac:dyDescent="0.25">
      <c r="A90" s="4" t="s">
        <v>90</v>
      </c>
      <c r="B90" s="3">
        <v>1382</v>
      </c>
      <c r="C90" s="19">
        <f t="shared" si="3"/>
        <v>0.12538593373053999</v>
      </c>
      <c r="D90" s="3">
        <f t="shared" si="4"/>
        <v>999728</v>
      </c>
      <c r="E90" s="6">
        <f t="shared" si="5"/>
        <v>90.70320459954074</v>
      </c>
    </row>
    <row r="91" spans="1:5" x14ac:dyDescent="0.25">
      <c r="A91" s="4" t="s">
        <v>91</v>
      </c>
      <c r="B91" s="3">
        <v>1369</v>
      </c>
      <c r="C91" s="19">
        <f t="shared" si="3"/>
        <v>0.12420647125695315</v>
      </c>
      <c r="D91" s="3">
        <f t="shared" si="4"/>
        <v>1001097</v>
      </c>
      <c r="E91" s="6">
        <f t="shared" si="5"/>
        <v>90.827411070797694</v>
      </c>
    </row>
    <row r="92" spans="1:5" x14ac:dyDescent="0.25">
      <c r="A92" s="4" t="s">
        <v>92</v>
      </c>
      <c r="B92" s="3">
        <v>1344</v>
      </c>
      <c r="C92" s="19">
        <f t="shared" si="3"/>
        <v>0.12193827419236307</v>
      </c>
      <c r="D92" s="3">
        <f t="shared" si="4"/>
        <v>1002441</v>
      </c>
      <c r="E92" s="6">
        <f t="shared" si="5"/>
        <v>90.949349344990054</v>
      </c>
    </row>
    <row r="93" spans="1:5" x14ac:dyDescent="0.25">
      <c r="A93" s="4" t="s">
        <v>93</v>
      </c>
      <c r="B93" s="3">
        <v>1325</v>
      </c>
      <c r="C93" s="19">
        <f t="shared" si="3"/>
        <v>0.1202144444232746</v>
      </c>
      <c r="D93" s="3">
        <f t="shared" si="4"/>
        <v>1003766</v>
      </c>
      <c r="E93" s="6">
        <f t="shared" si="5"/>
        <v>91.069563789413323</v>
      </c>
    </row>
    <row r="94" spans="1:5" x14ac:dyDescent="0.25">
      <c r="A94" s="4" t="s">
        <v>94</v>
      </c>
      <c r="B94" s="3">
        <v>1315</v>
      </c>
      <c r="C94" s="19">
        <f t="shared" si="3"/>
        <v>0.11930716559743856</v>
      </c>
      <c r="D94" s="3">
        <f t="shared" si="4"/>
        <v>1005081</v>
      </c>
      <c r="E94" s="6">
        <f t="shared" si="5"/>
        <v>91.188870955010771</v>
      </c>
    </row>
    <row r="95" spans="1:5" x14ac:dyDescent="0.25">
      <c r="A95" s="4" t="s">
        <v>95</v>
      </c>
      <c r="B95" s="3">
        <v>1293</v>
      </c>
      <c r="C95" s="19">
        <f t="shared" si="3"/>
        <v>0.11731115218059929</v>
      </c>
      <c r="D95" s="3">
        <f t="shared" si="4"/>
        <v>1006374</v>
      </c>
      <c r="E95" s="6">
        <f t="shared" si="5"/>
        <v>91.306182107191361</v>
      </c>
    </row>
    <row r="96" spans="1:5" x14ac:dyDescent="0.25">
      <c r="A96" s="4" t="s">
        <v>96</v>
      </c>
      <c r="B96" s="3">
        <v>1278</v>
      </c>
      <c r="C96" s="19">
        <f t="shared" si="3"/>
        <v>0.11595023394184524</v>
      </c>
      <c r="D96" s="3">
        <f t="shared" si="4"/>
        <v>1007652</v>
      </c>
      <c r="E96" s="6">
        <f t="shared" si="5"/>
        <v>91.422132341133207</v>
      </c>
    </row>
    <row r="97" spans="1:5" x14ac:dyDescent="0.25">
      <c r="A97" s="4" t="s">
        <v>97</v>
      </c>
      <c r="B97" s="3">
        <v>1257</v>
      </c>
      <c r="C97" s="19">
        <f t="shared" si="3"/>
        <v>0.11404494840758957</v>
      </c>
      <c r="D97" s="3">
        <f t="shared" si="4"/>
        <v>1008909</v>
      </c>
      <c r="E97" s="6">
        <f t="shared" si="5"/>
        <v>91.536177289540802</v>
      </c>
    </row>
    <row r="98" spans="1:5" x14ac:dyDescent="0.25">
      <c r="A98" s="4" t="s">
        <v>98</v>
      </c>
      <c r="B98" s="3">
        <v>1245</v>
      </c>
      <c r="C98" s="19">
        <f t="shared" si="3"/>
        <v>0.11295621381658633</v>
      </c>
      <c r="D98" s="3">
        <f t="shared" si="4"/>
        <v>1010154</v>
      </c>
      <c r="E98" s="6">
        <f t="shared" si="5"/>
        <v>91.64913350335739</v>
      </c>
    </row>
    <row r="99" spans="1:5" x14ac:dyDescent="0.25">
      <c r="A99" s="4" t="s">
        <v>99</v>
      </c>
      <c r="B99" s="3">
        <v>1234</v>
      </c>
      <c r="C99" s="19">
        <f t="shared" si="3"/>
        <v>0.11195820710816669</v>
      </c>
      <c r="D99" s="3">
        <f t="shared" si="4"/>
        <v>1011388</v>
      </c>
      <c r="E99" s="6">
        <f t="shared" si="5"/>
        <v>91.76109171046555</v>
      </c>
    </row>
    <row r="100" spans="1:5" x14ac:dyDescent="0.25">
      <c r="A100" s="4" t="s">
        <v>100</v>
      </c>
      <c r="B100" s="3">
        <v>1228</v>
      </c>
      <c r="C100" s="19">
        <f t="shared" si="3"/>
        <v>0.11141383981266507</v>
      </c>
      <c r="D100" s="3">
        <f t="shared" si="4"/>
        <v>1012616</v>
      </c>
      <c r="E100" s="6">
        <f t="shared" si="5"/>
        <v>91.87250555027822</v>
      </c>
    </row>
    <row r="101" spans="1:5" x14ac:dyDescent="0.25">
      <c r="A101" s="4" t="s">
        <v>101</v>
      </c>
      <c r="B101" s="3">
        <v>1228</v>
      </c>
      <c r="C101" s="19">
        <f t="shared" si="3"/>
        <v>0.11141383981266507</v>
      </c>
      <c r="D101" s="3">
        <f t="shared" si="4"/>
        <v>1013844</v>
      </c>
      <c r="E101" s="6">
        <f t="shared" si="5"/>
        <v>91.983919390090875</v>
      </c>
    </row>
    <row r="102" spans="1:5" x14ac:dyDescent="0.25">
      <c r="A102" s="4" t="s">
        <v>102</v>
      </c>
      <c r="B102" s="3">
        <v>1210</v>
      </c>
      <c r="C102" s="19">
        <f t="shared" si="3"/>
        <v>0.10978073792616021</v>
      </c>
      <c r="D102" s="3">
        <f t="shared" si="4"/>
        <v>1015054</v>
      </c>
      <c r="E102" s="6">
        <f t="shared" si="5"/>
        <v>92.093700128017048</v>
      </c>
    </row>
    <row r="103" spans="1:5" x14ac:dyDescent="0.25">
      <c r="A103" s="4" t="s">
        <v>103</v>
      </c>
      <c r="B103" s="3">
        <v>1197</v>
      </c>
      <c r="C103" s="19">
        <f t="shared" si="3"/>
        <v>0.10860127545257336</v>
      </c>
      <c r="D103" s="3">
        <f t="shared" si="4"/>
        <v>1016251</v>
      </c>
      <c r="E103" s="6">
        <f t="shared" si="5"/>
        <v>92.202301403469619</v>
      </c>
    </row>
    <row r="104" spans="1:5" x14ac:dyDescent="0.25">
      <c r="A104" s="4" t="s">
        <v>104</v>
      </c>
      <c r="B104" s="3">
        <v>1170</v>
      </c>
      <c r="C104" s="19">
        <f t="shared" si="3"/>
        <v>0.10615162262281606</v>
      </c>
      <c r="D104" s="3">
        <f t="shared" si="4"/>
        <v>1017421</v>
      </c>
      <c r="E104" s="6">
        <f t="shared" si="5"/>
        <v>92.308453026092437</v>
      </c>
    </row>
    <row r="105" spans="1:5" x14ac:dyDescent="0.25">
      <c r="A105" s="4" t="s">
        <v>105</v>
      </c>
      <c r="B105" s="3">
        <v>1169</v>
      </c>
      <c r="C105" s="19">
        <f t="shared" si="3"/>
        <v>0.10606089474023246</v>
      </c>
      <c r="D105" s="3">
        <f t="shared" si="4"/>
        <v>1018590</v>
      </c>
      <c r="E105" s="6">
        <f t="shared" si="5"/>
        <v>92.414513920832661</v>
      </c>
    </row>
    <row r="106" spans="1:5" x14ac:dyDescent="0.25">
      <c r="A106" s="4" t="s">
        <v>106</v>
      </c>
      <c r="B106" s="3">
        <v>1158</v>
      </c>
      <c r="C106" s="19">
        <f t="shared" si="3"/>
        <v>0.10506288803181282</v>
      </c>
      <c r="D106" s="3">
        <f t="shared" si="4"/>
        <v>1019748</v>
      </c>
      <c r="E106" s="6">
        <f t="shared" si="5"/>
        <v>92.519576808864471</v>
      </c>
    </row>
    <row r="107" spans="1:5" x14ac:dyDescent="0.25">
      <c r="A107" s="4" t="s">
        <v>107</v>
      </c>
      <c r="B107" s="3">
        <v>1157</v>
      </c>
      <c r="C107" s="19">
        <f t="shared" si="3"/>
        <v>0.10497216014922922</v>
      </c>
      <c r="D107" s="3">
        <f t="shared" si="4"/>
        <v>1020905</v>
      </c>
      <c r="E107" s="6">
        <f t="shared" si="5"/>
        <v>92.624548969013702</v>
      </c>
    </row>
    <row r="108" spans="1:5" x14ac:dyDescent="0.25">
      <c r="A108" s="4" t="s">
        <v>108</v>
      </c>
      <c r="B108" s="3">
        <v>1131</v>
      </c>
      <c r="C108" s="19">
        <f t="shared" si="3"/>
        <v>0.10261323520205554</v>
      </c>
      <c r="D108" s="3">
        <f t="shared" si="4"/>
        <v>1022036</v>
      </c>
      <c r="E108" s="6">
        <f t="shared" si="5"/>
        <v>92.727162204215759</v>
      </c>
    </row>
    <row r="109" spans="1:5" x14ac:dyDescent="0.25">
      <c r="A109" s="4" t="s">
        <v>109</v>
      </c>
      <c r="B109" s="3">
        <v>1093</v>
      </c>
      <c r="C109" s="19">
        <f t="shared" si="3"/>
        <v>9.9165575663878597E-2</v>
      </c>
      <c r="D109" s="3">
        <f t="shared" si="4"/>
        <v>1023129</v>
      </c>
      <c r="E109" s="6">
        <f t="shared" si="5"/>
        <v>92.826327779879634</v>
      </c>
    </row>
    <row r="110" spans="1:5" x14ac:dyDescent="0.25">
      <c r="A110" s="4" t="s">
        <v>110</v>
      </c>
      <c r="B110" s="3">
        <v>1068</v>
      </c>
      <c r="C110" s="19">
        <f t="shared" si="3"/>
        <v>9.6897378599288514E-2</v>
      </c>
      <c r="D110" s="3">
        <f t="shared" si="4"/>
        <v>1024197</v>
      </c>
      <c r="E110" s="6">
        <f t="shared" si="5"/>
        <v>92.923225158478928</v>
      </c>
    </row>
    <row r="111" spans="1:5" x14ac:dyDescent="0.25">
      <c r="A111" s="4" t="s">
        <v>111</v>
      </c>
      <c r="B111" s="3">
        <v>1040</v>
      </c>
      <c r="C111" s="19">
        <f t="shared" si="3"/>
        <v>9.4356997886947611E-2</v>
      </c>
      <c r="D111" s="3">
        <f t="shared" si="4"/>
        <v>1025237</v>
      </c>
      <c r="E111" s="6">
        <f t="shared" si="5"/>
        <v>93.017582156365876</v>
      </c>
    </row>
    <row r="112" spans="1:5" x14ac:dyDescent="0.25">
      <c r="A112" s="4" t="s">
        <v>112</v>
      </c>
      <c r="B112" s="3">
        <v>1000</v>
      </c>
      <c r="C112" s="19">
        <f t="shared" si="3"/>
        <v>9.0727882583603481E-2</v>
      </c>
      <c r="D112" s="3">
        <f t="shared" si="4"/>
        <v>1026237</v>
      </c>
      <c r="E112" s="6">
        <f t="shared" si="5"/>
        <v>93.108310038949483</v>
      </c>
    </row>
    <row r="113" spans="1:5" x14ac:dyDescent="0.25">
      <c r="A113" s="4" t="s">
        <v>113</v>
      </c>
      <c r="B113" s="3">
        <v>987</v>
      </c>
      <c r="C113" s="19">
        <f t="shared" si="3"/>
        <v>8.9548420110016624E-2</v>
      </c>
      <c r="D113" s="3">
        <f t="shared" si="4"/>
        <v>1027224</v>
      </c>
      <c r="E113" s="6">
        <f t="shared" si="5"/>
        <v>93.197858459059503</v>
      </c>
    </row>
    <row r="114" spans="1:5" x14ac:dyDescent="0.25">
      <c r="A114" s="4" t="s">
        <v>114</v>
      </c>
      <c r="B114" s="3">
        <v>975</v>
      </c>
      <c r="C114" s="19">
        <f t="shared" si="3"/>
        <v>8.8459685519013384E-2</v>
      </c>
      <c r="D114" s="3">
        <f t="shared" si="4"/>
        <v>1028199</v>
      </c>
      <c r="E114" s="6">
        <f t="shared" si="5"/>
        <v>93.286318144578516</v>
      </c>
    </row>
    <row r="115" spans="1:5" x14ac:dyDescent="0.25">
      <c r="A115" s="4" t="s">
        <v>115</v>
      </c>
      <c r="B115" s="3">
        <v>962</v>
      </c>
      <c r="C115" s="19">
        <f t="shared" si="3"/>
        <v>8.7280223045426542E-2</v>
      </c>
      <c r="D115" s="3">
        <f t="shared" si="4"/>
        <v>1029161</v>
      </c>
      <c r="E115" s="6">
        <f t="shared" si="5"/>
        <v>93.373598367623941</v>
      </c>
    </row>
    <row r="116" spans="1:5" x14ac:dyDescent="0.25">
      <c r="A116" s="4" t="s">
        <v>116</v>
      </c>
      <c r="B116" s="3">
        <v>949</v>
      </c>
      <c r="C116" s="19">
        <f t="shared" si="3"/>
        <v>8.6100760571839699E-2</v>
      </c>
      <c r="D116" s="3">
        <f t="shared" si="4"/>
        <v>1030110</v>
      </c>
      <c r="E116" s="6">
        <f t="shared" si="5"/>
        <v>93.45969912819578</v>
      </c>
    </row>
    <row r="117" spans="1:5" x14ac:dyDescent="0.25">
      <c r="A117" s="4" t="s">
        <v>117</v>
      </c>
      <c r="B117" s="3">
        <v>945</v>
      </c>
      <c r="C117" s="19">
        <f t="shared" si="3"/>
        <v>8.573784904150529E-2</v>
      </c>
      <c r="D117" s="3">
        <f t="shared" si="4"/>
        <v>1031055</v>
      </c>
      <c r="E117" s="6">
        <f t="shared" si="5"/>
        <v>93.545436977237287</v>
      </c>
    </row>
    <row r="118" spans="1:5" x14ac:dyDescent="0.25">
      <c r="A118" s="4" t="s">
        <v>118</v>
      </c>
      <c r="B118" s="3">
        <v>934</v>
      </c>
      <c r="C118" s="19">
        <f t="shared" si="3"/>
        <v>8.4739842333085652E-2</v>
      </c>
      <c r="D118" s="3">
        <f t="shared" si="4"/>
        <v>1031989</v>
      </c>
      <c r="E118" s="6">
        <f t="shared" si="5"/>
        <v>93.630176819570366</v>
      </c>
    </row>
    <row r="119" spans="1:5" x14ac:dyDescent="0.25">
      <c r="A119" s="4" t="s">
        <v>119</v>
      </c>
      <c r="B119" s="3">
        <v>929</v>
      </c>
      <c r="C119" s="19">
        <f t="shared" si="3"/>
        <v>8.4286202920167627E-2</v>
      </c>
      <c r="D119" s="3">
        <f t="shared" si="4"/>
        <v>1032918</v>
      </c>
      <c r="E119" s="6">
        <f t="shared" si="5"/>
        <v>93.714463022490534</v>
      </c>
    </row>
    <row r="120" spans="1:5" x14ac:dyDescent="0.25">
      <c r="A120" s="4" t="s">
        <v>120</v>
      </c>
      <c r="B120" s="3">
        <v>892</v>
      </c>
      <c r="C120" s="19">
        <f t="shared" si="3"/>
        <v>8.0929271264574304E-2</v>
      </c>
      <c r="D120" s="3">
        <f t="shared" si="4"/>
        <v>1033810</v>
      </c>
      <c r="E120" s="6">
        <f t="shared" si="5"/>
        <v>93.795392293755114</v>
      </c>
    </row>
    <row r="121" spans="1:5" x14ac:dyDescent="0.25">
      <c r="A121" s="4" t="s">
        <v>121</v>
      </c>
      <c r="B121" s="3">
        <v>858</v>
      </c>
      <c r="C121" s="19">
        <f t="shared" si="3"/>
        <v>7.7844523256731787E-2</v>
      </c>
      <c r="D121" s="3">
        <f t="shared" si="4"/>
        <v>1034668</v>
      </c>
      <c r="E121" s="6">
        <f t="shared" si="5"/>
        <v>93.873236817011843</v>
      </c>
    </row>
    <row r="122" spans="1:5" x14ac:dyDescent="0.25">
      <c r="A122" s="4" t="s">
        <v>122</v>
      </c>
      <c r="B122" s="3">
        <v>855</v>
      </c>
      <c r="C122" s="19">
        <f t="shared" si="3"/>
        <v>7.7572339608980967E-2</v>
      </c>
      <c r="D122" s="3">
        <f t="shared" si="4"/>
        <v>1035523</v>
      </c>
      <c r="E122" s="6">
        <f t="shared" si="5"/>
        <v>93.950809156620821</v>
      </c>
    </row>
    <row r="123" spans="1:5" x14ac:dyDescent="0.25">
      <c r="A123" s="4" t="s">
        <v>123</v>
      </c>
      <c r="B123" s="3">
        <v>854</v>
      </c>
      <c r="C123" s="19">
        <f t="shared" si="3"/>
        <v>7.7481611726397365E-2</v>
      </c>
      <c r="D123" s="3">
        <f t="shared" si="4"/>
        <v>1036377</v>
      </c>
      <c r="E123" s="6">
        <f t="shared" si="5"/>
        <v>94.028290768347219</v>
      </c>
    </row>
    <row r="124" spans="1:5" x14ac:dyDescent="0.25">
      <c r="A124" s="4" t="s">
        <v>124</v>
      </c>
      <c r="B124" s="3">
        <v>826</v>
      </c>
      <c r="C124" s="19">
        <f t="shared" si="3"/>
        <v>7.4941231014056475E-2</v>
      </c>
      <c r="D124" s="3">
        <f t="shared" si="4"/>
        <v>1037203</v>
      </c>
      <c r="E124" s="6">
        <f t="shared" si="5"/>
        <v>94.10323199936127</v>
      </c>
    </row>
    <row r="125" spans="1:5" x14ac:dyDescent="0.25">
      <c r="A125" s="4" t="s">
        <v>125</v>
      </c>
      <c r="B125" s="3">
        <v>822</v>
      </c>
      <c r="C125" s="19">
        <f t="shared" si="3"/>
        <v>7.4578319483722053E-2</v>
      </c>
      <c r="D125" s="3">
        <f t="shared" si="4"/>
        <v>1038025</v>
      </c>
      <c r="E125" s="6">
        <f t="shared" si="5"/>
        <v>94.177810318845005</v>
      </c>
    </row>
    <row r="126" spans="1:5" x14ac:dyDescent="0.25">
      <c r="A126" s="4" t="s">
        <v>126</v>
      </c>
      <c r="B126" s="3">
        <v>814</v>
      </c>
      <c r="C126" s="19">
        <f t="shared" si="3"/>
        <v>7.3852496423053235E-2</v>
      </c>
      <c r="D126" s="3">
        <f t="shared" si="4"/>
        <v>1038839</v>
      </c>
      <c r="E126" s="6">
        <f t="shared" si="5"/>
        <v>94.251662815268048</v>
      </c>
    </row>
    <row r="127" spans="1:5" x14ac:dyDescent="0.25">
      <c r="A127" s="4" t="s">
        <v>127</v>
      </c>
      <c r="B127" s="3">
        <v>814</v>
      </c>
      <c r="C127" s="19">
        <f t="shared" si="3"/>
        <v>7.3852496423053235E-2</v>
      </c>
      <c r="D127" s="3">
        <f t="shared" si="4"/>
        <v>1039653</v>
      </c>
      <c r="E127" s="6">
        <f t="shared" si="5"/>
        <v>94.325515311691106</v>
      </c>
    </row>
    <row r="128" spans="1:5" x14ac:dyDescent="0.25">
      <c r="A128" s="4" t="s">
        <v>128</v>
      </c>
      <c r="B128" s="3">
        <v>810</v>
      </c>
      <c r="C128" s="19">
        <f t="shared" si="3"/>
        <v>7.3489584892718812E-2</v>
      </c>
      <c r="D128" s="3">
        <f t="shared" si="4"/>
        <v>1040463</v>
      </c>
      <c r="E128" s="6">
        <f t="shared" si="5"/>
        <v>94.399004896583818</v>
      </c>
    </row>
    <row r="129" spans="1:5" x14ac:dyDescent="0.25">
      <c r="A129" s="4" t="s">
        <v>129</v>
      </c>
      <c r="B129" s="3">
        <v>804</v>
      </c>
      <c r="C129" s="19">
        <f t="shared" si="3"/>
        <v>7.2945217597217199E-2</v>
      </c>
      <c r="D129" s="3">
        <f t="shared" si="4"/>
        <v>1041267</v>
      </c>
      <c r="E129" s="6">
        <f t="shared" si="5"/>
        <v>94.471950114181041</v>
      </c>
    </row>
    <row r="130" spans="1:5" x14ac:dyDescent="0.25">
      <c r="A130" s="4" t="s">
        <v>130</v>
      </c>
      <c r="B130" s="3">
        <v>803</v>
      </c>
      <c r="C130" s="19">
        <f t="shared" si="3"/>
        <v>7.2854489714633597E-2</v>
      </c>
      <c r="D130" s="3">
        <f t="shared" si="4"/>
        <v>1042070</v>
      </c>
      <c r="E130" s="6">
        <f t="shared" si="5"/>
        <v>94.54480460389567</v>
      </c>
    </row>
    <row r="131" spans="1:5" x14ac:dyDescent="0.25">
      <c r="A131" s="4" t="s">
        <v>131</v>
      </c>
      <c r="B131" s="3">
        <v>801</v>
      </c>
      <c r="C131" s="19">
        <f t="shared" ref="C131:C194" si="6">B131*100/1102197</f>
        <v>7.2673033949466379E-2</v>
      </c>
      <c r="D131" s="3">
        <f t="shared" ref="D131:D194" si="7">D130+B131</f>
        <v>1042871</v>
      </c>
      <c r="E131" s="6">
        <f t="shared" ref="E131:E194" si="8">100*D131/$F$2</f>
        <v>94.617477637845141</v>
      </c>
    </row>
    <row r="132" spans="1:5" x14ac:dyDescent="0.25">
      <c r="A132" s="4" t="s">
        <v>132</v>
      </c>
      <c r="B132" s="3">
        <v>799</v>
      </c>
      <c r="C132" s="19">
        <f t="shared" si="6"/>
        <v>7.2491578184299174E-2</v>
      </c>
      <c r="D132" s="3">
        <f t="shared" si="7"/>
        <v>1043670</v>
      </c>
      <c r="E132" s="6">
        <f t="shared" si="8"/>
        <v>94.689969216029439</v>
      </c>
    </row>
    <row r="133" spans="1:5" x14ac:dyDescent="0.25">
      <c r="A133" s="4" t="s">
        <v>133</v>
      </c>
      <c r="B133" s="3">
        <v>799</v>
      </c>
      <c r="C133" s="19">
        <f t="shared" si="6"/>
        <v>7.2491578184299174E-2</v>
      </c>
      <c r="D133" s="3">
        <f t="shared" si="7"/>
        <v>1044469</v>
      </c>
      <c r="E133" s="6">
        <f t="shared" si="8"/>
        <v>94.762460794213737</v>
      </c>
    </row>
    <row r="134" spans="1:5" x14ac:dyDescent="0.25">
      <c r="A134" s="4" t="s">
        <v>134</v>
      </c>
      <c r="B134" s="3">
        <v>797</v>
      </c>
      <c r="C134" s="19">
        <f t="shared" si="6"/>
        <v>7.231012241913197E-2</v>
      </c>
      <c r="D134" s="3">
        <f t="shared" si="7"/>
        <v>1045266</v>
      </c>
      <c r="E134" s="6">
        <f t="shared" si="8"/>
        <v>94.834770916632877</v>
      </c>
    </row>
    <row r="135" spans="1:5" x14ac:dyDescent="0.25">
      <c r="A135" s="4" t="s">
        <v>135</v>
      </c>
      <c r="B135" s="3">
        <v>795</v>
      </c>
      <c r="C135" s="19">
        <f t="shared" si="6"/>
        <v>7.2128666653964765E-2</v>
      </c>
      <c r="D135" s="3">
        <f t="shared" si="7"/>
        <v>1046061</v>
      </c>
      <c r="E135" s="6">
        <f t="shared" si="8"/>
        <v>94.90689958328683</v>
      </c>
    </row>
    <row r="136" spans="1:5" x14ac:dyDescent="0.25">
      <c r="A136" s="4" t="s">
        <v>136</v>
      </c>
      <c r="B136" s="3">
        <v>791</v>
      </c>
      <c r="C136" s="19">
        <f t="shared" si="6"/>
        <v>7.1765755123630343E-2</v>
      </c>
      <c r="D136" s="3">
        <f t="shared" si="7"/>
        <v>1046852</v>
      </c>
      <c r="E136" s="6">
        <f t="shared" si="8"/>
        <v>94.978665338410465</v>
      </c>
    </row>
    <row r="137" spans="1:5" x14ac:dyDescent="0.25">
      <c r="A137" s="4" t="s">
        <v>137</v>
      </c>
      <c r="B137" s="3">
        <v>790</v>
      </c>
      <c r="C137" s="19">
        <f t="shared" si="6"/>
        <v>7.167502724104674E-2</v>
      </c>
      <c r="D137" s="3">
        <f t="shared" si="7"/>
        <v>1047642</v>
      </c>
      <c r="E137" s="6">
        <f t="shared" si="8"/>
        <v>95.050340365651508</v>
      </c>
    </row>
    <row r="138" spans="1:5" x14ac:dyDescent="0.25">
      <c r="A138" s="4" t="s">
        <v>138</v>
      </c>
      <c r="B138" s="3">
        <v>771</v>
      </c>
      <c r="C138" s="19">
        <f t="shared" si="6"/>
        <v>6.9951197471958285E-2</v>
      </c>
      <c r="D138" s="3">
        <f t="shared" si="7"/>
        <v>1048413</v>
      </c>
      <c r="E138" s="6">
        <f t="shared" si="8"/>
        <v>95.120291563123473</v>
      </c>
    </row>
    <row r="139" spans="1:5" x14ac:dyDescent="0.25">
      <c r="A139" s="4" t="s">
        <v>139</v>
      </c>
      <c r="B139" s="3">
        <v>751</v>
      </c>
      <c r="C139" s="19">
        <f t="shared" si="6"/>
        <v>6.8136639820286213E-2</v>
      </c>
      <c r="D139" s="3">
        <f t="shared" si="7"/>
        <v>1049164</v>
      </c>
      <c r="E139" s="6">
        <f t="shared" si="8"/>
        <v>95.188428202943754</v>
      </c>
    </row>
    <row r="140" spans="1:5" x14ac:dyDescent="0.25">
      <c r="A140" s="4" t="s">
        <v>140</v>
      </c>
      <c r="B140" s="3">
        <v>741</v>
      </c>
      <c r="C140" s="19">
        <f t="shared" si="6"/>
        <v>6.7229360994450177E-2</v>
      </c>
      <c r="D140" s="3">
        <f t="shared" si="7"/>
        <v>1049905</v>
      </c>
      <c r="E140" s="6">
        <f t="shared" si="8"/>
        <v>95.2556575639382</v>
      </c>
    </row>
    <row r="141" spans="1:5" x14ac:dyDescent="0.25">
      <c r="A141" s="4" t="s">
        <v>141</v>
      </c>
      <c r="B141" s="3">
        <v>726</v>
      </c>
      <c r="C141" s="19">
        <f t="shared" si="6"/>
        <v>6.586844275569613E-2</v>
      </c>
      <c r="D141" s="3">
        <f t="shared" si="7"/>
        <v>1050631</v>
      </c>
      <c r="E141" s="6">
        <f t="shared" si="8"/>
        <v>95.321526006693901</v>
      </c>
    </row>
    <row r="142" spans="1:5" x14ac:dyDescent="0.25">
      <c r="A142" s="4" t="s">
        <v>142</v>
      </c>
      <c r="B142" s="3">
        <v>704</v>
      </c>
      <c r="C142" s="19">
        <f t="shared" si="6"/>
        <v>6.3872429338856854E-2</v>
      </c>
      <c r="D142" s="3">
        <f t="shared" si="7"/>
        <v>1051335</v>
      </c>
      <c r="E142" s="6">
        <f t="shared" si="8"/>
        <v>95.385398436032759</v>
      </c>
    </row>
    <row r="143" spans="1:5" x14ac:dyDescent="0.25">
      <c r="A143" s="4" t="s">
        <v>143</v>
      </c>
      <c r="B143" s="3">
        <v>703</v>
      </c>
      <c r="C143" s="19">
        <f t="shared" si="6"/>
        <v>6.3781701456273238E-2</v>
      </c>
      <c r="D143" s="3">
        <f t="shared" si="7"/>
        <v>1052038</v>
      </c>
      <c r="E143" s="6">
        <f t="shared" si="8"/>
        <v>95.449180137489037</v>
      </c>
    </row>
    <row r="144" spans="1:5" x14ac:dyDescent="0.25">
      <c r="A144" s="4" t="s">
        <v>144</v>
      </c>
      <c r="B144" s="3">
        <v>691</v>
      </c>
      <c r="C144" s="19">
        <f t="shared" si="6"/>
        <v>6.2692966865269997E-2</v>
      </c>
      <c r="D144" s="3">
        <f t="shared" si="7"/>
        <v>1052729</v>
      </c>
      <c r="E144" s="6">
        <f t="shared" si="8"/>
        <v>95.511873104354308</v>
      </c>
    </row>
    <row r="145" spans="1:5" x14ac:dyDescent="0.25">
      <c r="A145" s="4" t="s">
        <v>145</v>
      </c>
      <c r="B145" s="3">
        <v>691</v>
      </c>
      <c r="C145" s="19">
        <f t="shared" si="6"/>
        <v>6.2692966865269997E-2</v>
      </c>
      <c r="D145" s="3">
        <f t="shared" si="7"/>
        <v>1053420</v>
      </c>
      <c r="E145" s="6">
        <f t="shared" si="8"/>
        <v>95.574566071219579</v>
      </c>
    </row>
    <row r="146" spans="1:5" x14ac:dyDescent="0.25">
      <c r="A146" s="4" t="s">
        <v>146</v>
      </c>
      <c r="B146" s="3">
        <v>682</v>
      </c>
      <c r="C146" s="19">
        <f t="shared" si="6"/>
        <v>6.1876415922017571E-2</v>
      </c>
      <c r="D146" s="3">
        <f t="shared" si="7"/>
        <v>1054102</v>
      </c>
      <c r="E146" s="6">
        <f t="shared" si="8"/>
        <v>95.636442487141593</v>
      </c>
    </row>
    <row r="147" spans="1:5" x14ac:dyDescent="0.25">
      <c r="A147" s="4" t="s">
        <v>147</v>
      </c>
      <c r="B147" s="3">
        <v>677</v>
      </c>
      <c r="C147" s="19">
        <f t="shared" si="6"/>
        <v>6.1422776509099553E-2</v>
      </c>
      <c r="D147" s="3">
        <f t="shared" si="7"/>
        <v>1054779</v>
      </c>
      <c r="E147" s="6">
        <f t="shared" si="8"/>
        <v>95.697865263650684</v>
      </c>
    </row>
    <row r="148" spans="1:5" x14ac:dyDescent="0.25">
      <c r="A148" s="4" t="s">
        <v>148</v>
      </c>
      <c r="B148" s="3">
        <v>675</v>
      </c>
      <c r="C148" s="19">
        <f t="shared" si="6"/>
        <v>6.1241320743932348E-2</v>
      </c>
      <c r="D148" s="3">
        <f t="shared" si="7"/>
        <v>1055454</v>
      </c>
      <c r="E148" s="6">
        <f t="shared" si="8"/>
        <v>95.75910658439463</v>
      </c>
    </row>
    <row r="149" spans="1:5" x14ac:dyDescent="0.25">
      <c r="A149" s="4" t="s">
        <v>149</v>
      </c>
      <c r="B149" s="3">
        <v>664</v>
      </c>
      <c r="C149" s="19">
        <f t="shared" si="6"/>
        <v>6.024331403551271E-2</v>
      </c>
      <c r="D149" s="3">
        <f t="shared" si="7"/>
        <v>1056118</v>
      </c>
      <c r="E149" s="6">
        <f t="shared" si="8"/>
        <v>95.819349898430133</v>
      </c>
    </row>
    <row r="150" spans="1:5" x14ac:dyDescent="0.25">
      <c r="A150" s="4" t="s">
        <v>150</v>
      </c>
      <c r="B150" s="3">
        <v>651</v>
      </c>
      <c r="C150" s="19">
        <f t="shared" si="6"/>
        <v>5.9063851561925861E-2</v>
      </c>
      <c r="D150" s="3">
        <f t="shared" si="7"/>
        <v>1056769</v>
      </c>
      <c r="E150" s="6">
        <f t="shared" si="8"/>
        <v>95.878413749992063</v>
      </c>
    </row>
    <row r="151" spans="1:5" x14ac:dyDescent="0.25">
      <c r="A151" s="4" t="s">
        <v>151</v>
      </c>
      <c r="B151" s="3">
        <v>647</v>
      </c>
      <c r="C151" s="19">
        <f t="shared" si="6"/>
        <v>5.8700940031591452E-2</v>
      </c>
      <c r="D151" s="3">
        <f t="shared" si="7"/>
        <v>1057416</v>
      </c>
      <c r="E151" s="6">
        <f t="shared" si="8"/>
        <v>95.937114690023648</v>
      </c>
    </row>
    <row r="152" spans="1:5" x14ac:dyDescent="0.25">
      <c r="A152" s="4" t="s">
        <v>152</v>
      </c>
      <c r="B152" s="3">
        <v>641</v>
      </c>
      <c r="C152" s="19">
        <f t="shared" si="6"/>
        <v>5.8156572736089825E-2</v>
      </c>
      <c r="D152" s="3">
        <f t="shared" si="7"/>
        <v>1058057</v>
      </c>
      <c r="E152" s="6">
        <f t="shared" si="8"/>
        <v>95.995271262759744</v>
      </c>
    </row>
    <row r="153" spans="1:5" x14ac:dyDescent="0.25">
      <c r="A153" s="4" t="s">
        <v>153</v>
      </c>
      <c r="B153" s="3">
        <v>638</v>
      </c>
      <c r="C153" s="19">
        <f t="shared" si="6"/>
        <v>5.7884389088339018E-2</v>
      </c>
      <c r="D153" s="3">
        <f t="shared" si="7"/>
        <v>1058695</v>
      </c>
      <c r="E153" s="6">
        <f t="shared" si="8"/>
        <v>96.053155651848087</v>
      </c>
    </row>
    <row r="154" spans="1:5" x14ac:dyDescent="0.25">
      <c r="A154" s="4" t="s">
        <v>154</v>
      </c>
      <c r="B154" s="3">
        <v>633</v>
      </c>
      <c r="C154" s="19">
        <f t="shared" si="6"/>
        <v>5.7430749675421E-2</v>
      </c>
      <c r="D154" s="3">
        <f t="shared" si="7"/>
        <v>1059328</v>
      </c>
      <c r="E154" s="6">
        <f t="shared" si="8"/>
        <v>96.110586401523506</v>
      </c>
    </row>
    <row r="155" spans="1:5" x14ac:dyDescent="0.25">
      <c r="A155" s="4" t="s">
        <v>155</v>
      </c>
      <c r="B155" s="3">
        <v>631</v>
      </c>
      <c r="C155" s="19">
        <f t="shared" si="6"/>
        <v>5.7249293910253796E-2</v>
      </c>
      <c r="D155" s="3">
        <f t="shared" si="7"/>
        <v>1059959</v>
      </c>
      <c r="E155" s="6">
        <f t="shared" si="8"/>
        <v>96.167835695433752</v>
      </c>
    </row>
    <row r="156" spans="1:5" x14ac:dyDescent="0.25">
      <c r="A156" s="4" t="s">
        <v>156</v>
      </c>
      <c r="B156" s="3">
        <v>630</v>
      </c>
      <c r="C156" s="19">
        <f t="shared" si="6"/>
        <v>5.7158566027670187E-2</v>
      </c>
      <c r="D156" s="3">
        <f t="shared" si="7"/>
        <v>1060589</v>
      </c>
      <c r="E156" s="6">
        <f t="shared" si="8"/>
        <v>96.224994261461433</v>
      </c>
    </row>
    <row r="157" spans="1:5" x14ac:dyDescent="0.25">
      <c r="A157" s="4" t="s">
        <v>157</v>
      </c>
      <c r="B157" s="3">
        <v>625</v>
      </c>
      <c r="C157" s="19">
        <f t="shared" si="6"/>
        <v>5.6704926614752175E-2</v>
      </c>
      <c r="D157" s="3">
        <f t="shared" si="7"/>
        <v>1061214</v>
      </c>
      <c r="E157" s="6">
        <f t="shared" si="8"/>
        <v>96.281699188076175</v>
      </c>
    </row>
    <row r="158" spans="1:5" x14ac:dyDescent="0.25">
      <c r="A158" s="4" t="s">
        <v>158</v>
      </c>
      <c r="B158" s="3">
        <v>616</v>
      </c>
      <c r="C158" s="19">
        <f t="shared" si="6"/>
        <v>5.5888375671499742E-2</v>
      </c>
      <c r="D158" s="3">
        <f t="shared" si="7"/>
        <v>1061830</v>
      </c>
      <c r="E158" s="6">
        <f t="shared" si="8"/>
        <v>96.337587563747675</v>
      </c>
    </row>
    <row r="159" spans="1:5" x14ac:dyDescent="0.25">
      <c r="A159" s="4" t="s">
        <v>159</v>
      </c>
      <c r="B159" s="3">
        <v>608</v>
      </c>
      <c r="C159" s="19">
        <f t="shared" si="6"/>
        <v>5.516255261083091E-2</v>
      </c>
      <c r="D159" s="3">
        <f t="shared" si="7"/>
        <v>1062438</v>
      </c>
      <c r="E159" s="6">
        <f t="shared" si="8"/>
        <v>96.392750116358513</v>
      </c>
    </row>
    <row r="160" spans="1:5" x14ac:dyDescent="0.25">
      <c r="A160" s="4" t="s">
        <v>160</v>
      </c>
      <c r="B160" s="3">
        <v>606</v>
      </c>
      <c r="C160" s="19">
        <f t="shared" si="6"/>
        <v>5.4981096845663706E-2</v>
      </c>
      <c r="D160" s="3">
        <f t="shared" si="7"/>
        <v>1063044</v>
      </c>
      <c r="E160" s="6">
        <f t="shared" si="8"/>
        <v>96.447731213204179</v>
      </c>
    </row>
    <row r="161" spans="1:5" x14ac:dyDescent="0.25">
      <c r="A161" s="4" t="s">
        <v>161</v>
      </c>
      <c r="B161" s="3">
        <v>600</v>
      </c>
      <c r="C161" s="19">
        <f t="shared" si="6"/>
        <v>5.4436729550162086E-2</v>
      </c>
      <c r="D161" s="3">
        <f t="shared" si="7"/>
        <v>1063644</v>
      </c>
      <c r="E161" s="6">
        <f t="shared" si="8"/>
        <v>96.50216794275434</v>
      </c>
    </row>
    <row r="162" spans="1:5" x14ac:dyDescent="0.25">
      <c r="A162" s="4" t="s">
        <v>162</v>
      </c>
      <c r="B162" s="3">
        <v>594</v>
      </c>
      <c r="C162" s="19">
        <f t="shared" si="6"/>
        <v>5.3892362254660466E-2</v>
      </c>
      <c r="D162" s="3">
        <f t="shared" si="7"/>
        <v>1064238</v>
      </c>
      <c r="E162" s="6">
        <f t="shared" si="8"/>
        <v>96.556060305008998</v>
      </c>
    </row>
    <row r="163" spans="1:5" x14ac:dyDescent="0.25">
      <c r="A163" s="4" t="s">
        <v>163</v>
      </c>
      <c r="B163" s="3">
        <v>587</v>
      </c>
      <c r="C163" s="19">
        <f t="shared" si="6"/>
        <v>5.3257267076575243E-2</v>
      </c>
      <c r="D163" s="3">
        <f t="shared" si="7"/>
        <v>1064825</v>
      </c>
      <c r="E163" s="6">
        <f t="shared" si="8"/>
        <v>96.609317572085573</v>
      </c>
    </row>
    <row r="164" spans="1:5" x14ac:dyDescent="0.25">
      <c r="A164" s="4" t="s">
        <v>164</v>
      </c>
      <c r="B164" s="3">
        <v>582</v>
      </c>
      <c r="C164" s="19">
        <f t="shared" si="6"/>
        <v>5.2803627663657225E-2</v>
      </c>
      <c r="D164" s="3">
        <f t="shared" si="7"/>
        <v>1065407</v>
      </c>
      <c r="E164" s="6">
        <f t="shared" si="8"/>
        <v>96.662121199749222</v>
      </c>
    </row>
    <row r="165" spans="1:5" x14ac:dyDescent="0.25">
      <c r="A165" s="4" t="s">
        <v>165</v>
      </c>
      <c r="B165" s="3">
        <v>580</v>
      </c>
      <c r="C165" s="19">
        <f t="shared" si="6"/>
        <v>5.2622171898490014E-2</v>
      </c>
      <c r="D165" s="3">
        <f t="shared" si="7"/>
        <v>1065987</v>
      </c>
      <c r="E165" s="6">
        <f t="shared" si="8"/>
        <v>96.714743371647714</v>
      </c>
    </row>
    <row r="166" spans="1:5" x14ac:dyDescent="0.25">
      <c r="A166" s="4" t="s">
        <v>166</v>
      </c>
      <c r="B166" s="3">
        <v>574</v>
      </c>
      <c r="C166" s="19">
        <f t="shared" si="6"/>
        <v>5.2077804602988394E-2</v>
      </c>
      <c r="D166" s="3">
        <f t="shared" si="7"/>
        <v>1066561</v>
      </c>
      <c r="E166" s="6">
        <f t="shared" si="8"/>
        <v>96.766821176250701</v>
      </c>
    </row>
    <row r="167" spans="1:5" x14ac:dyDescent="0.25">
      <c r="A167" s="4" t="s">
        <v>167</v>
      </c>
      <c r="B167" s="3">
        <v>572</v>
      </c>
      <c r="C167" s="19">
        <f t="shared" si="6"/>
        <v>5.1896348837821189E-2</v>
      </c>
      <c r="D167" s="3">
        <f t="shared" si="7"/>
        <v>1067133</v>
      </c>
      <c r="E167" s="6">
        <f t="shared" si="8"/>
        <v>96.81871752508853</v>
      </c>
    </row>
    <row r="168" spans="1:5" x14ac:dyDescent="0.25">
      <c r="A168" s="4" t="s">
        <v>168</v>
      </c>
      <c r="B168" s="3">
        <v>550</v>
      </c>
      <c r="C168" s="19">
        <f t="shared" si="6"/>
        <v>4.9900335420981913E-2</v>
      </c>
      <c r="D168" s="3">
        <f t="shared" si="7"/>
        <v>1067683</v>
      </c>
      <c r="E168" s="6">
        <f t="shared" si="8"/>
        <v>96.868617860509517</v>
      </c>
    </row>
    <row r="169" spans="1:5" x14ac:dyDescent="0.25">
      <c r="A169" s="4" t="s">
        <v>169</v>
      </c>
      <c r="B169" s="3">
        <v>540</v>
      </c>
      <c r="C169" s="19">
        <f t="shared" si="6"/>
        <v>4.8993056595145877E-2</v>
      </c>
      <c r="D169" s="3">
        <f t="shared" si="7"/>
        <v>1068223</v>
      </c>
      <c r="E169" s="6">
        <f t="shared" si="8"/>
        <v>96.917610917104653</v>
      </c>
    </row>
    <row r="170" spans="1:5" x14ac:dyDescent="0.25">
      <c r="A170" s="4" t="s">
        <v>170</v>
      </c>
      <c r="B170" s="3">
        <v>538</v>
      </c>
      <c r="C170" s="19">
        <f t="shared" si="6"/>
        <v>4.8811600829978673E-2</v>
      </c>
      <c r="D170" s="3">
        <f t="shared" si="7"/>
        <v>1068761</v>
      </c>
      <c r="E170" s="6">
        <f t="shared" si="8"/>
        <v>96.966422517934632</v>
      </c>
    </row>
    <row r="171" spans="1:5" x14ac:dyDescent="0.25">
      <c r="A171" s="4" t="s">
        <v>171</v>
      </c>
      <c r="B171" s="3">
        <v>534</v>
      </c>
      <c r="C171" s="19">
        <f t="shared" si="6"/>
        <v>4.8448689299644257E-2</v>
      </c>
      <c r="D171" s="3">
        <f t="shared" si="7"/>
        <v>1069295</v>
      </c>
      <c r="E171" s="6">
        <f t="shared" si="8"/>
        <v>97.014871207234279</v>
      </c>
    </row>
    <row r="172" spans="1:5" x14ac:dyDescent="0.25">
      <c r="A172" s="4" t="s">
        <v>172</v>
      </c>
      <c r="B172" s="3">
        <v>526</v>
      </c>
      <c r="C172" s="19">
        <f t="shared" si="6"/>
        <v>4.7722866238975425E-2</v>
      </c>
      <c r="D172" s="3">
        <f t="shared" si="7"/>
        <v>1069821</v>
      </c>
      <c r="E172" s="6">
        <f t="shared" si="8"/>
        <v>97.06259407347325</v>
      </c>
    </row>
    <row r="173" spans="1:5" x14ac:dyDescent="0.25">
      <c r="A173" s="4" t="s">
        <v>173</v>
      </c>
      <c r="B173" s="3">
        <v>526</v>
      </c>
      <c r="C173" s="19">
        <f t="shared" si="6"/>
        <v>4.7722866238975425E-2</v>
      </c>
      <c r="D173" s="3">
        <f t="shared" si="7"/>
        <v>1070347</v>
      </c>
      <c r="E173" s="6">
        <f t="shared" si="8"/>
        <v>97.110316939712234</v>
      </c>
    </row>
    <row r="174" spans="1:5" x14ac:dyDescent="0.25">
      <c r="A174" s="4" t="s">
        <v>174</v>
      </c>
      <c r="B174" s="3">
        <v>515</v>
      </c>
      <c r="C174" s="19">
        <f t="shared" si="6"/>
        <v>4.6724859530555787E-2</v>
      </c>
      <c r="D174" s="3">
        <f t="shared" si="7"/>
        <v>1070862</v>
      </c>
      <c r="E174" s="6">
        <f t="shared" si="8"/>
        <v>97.157041799242791</v>
      </c>
    </row>
    <row r="175" spans="1:5" x14ac:dyDescent="0.25">
      <c r="A175" s="4" t="s">
        <v>175</v>
      </c>
      <c r="B175" s="3">
        <v>488</v>
      </c>
      <c r="C175" s="19">
        <f t="shared" si="6"/>
        <v>4.4275206700798493E-2</v>
      </c>
      <c r="D175" s="3">
        <f t="shared" si="7"/>
        <v>1071350</v>
      </c>
      <c r="E175" s="6">
        <f t="shared" si="8"/>
        <v>97.201317005943579</v>
      </c>
    </row>
    <row r="176" spans="1:5" x14ac:dyDescent="0.25">
      <c r="A176" s="4" t="s">
        <v>176</v>
      </c>
      <c r="B176" s="3">
        <v>485</v>
      </c>
      <c r="C176" s="19">
        <f t="shared" si="6"/>
        <v>4.4003023053047687E-2</v>
      </c>
      <c r="D176" s="3">
        <f t="shared" si="7"/>
        <v>1071835</v>
      </c>
      <c r="E176" s="6">
        <f t="shared" si="8"/>
        <v>97.24532002899663</v>
      </c>
    </row>
    <row r="177" spans="1:5" x14ac:dyDescent="0.25">
      <c r="A177" s="4" t="s">
        <v>177</v>
      </c>
      <c r="B177" s="3">
        <v>482</v>
      </c>
      <c r="C177" s="19">
        <f t="shared" si="6"/>
        <v>4.3730839405296873E-2</v>
      </c>
      <c r="D177" s="3">
        <f t="shared" si="7"/>
        <v>1072317</v>
      </c>
      <c r="E177" s="6">
        <f t="shared" si="8"/>
        <v>97.28905086840193</v>
      </c>
    </row>
    <row r="178" spans="1:5" x14ac:dyDescent="0.25">
      <c r="A178" s="4" t="s">
        <v>178</v>
      </c>
      <c r="B178" s="3">
        <v>475</v>
      </c>
      <c r="C178" s="19">
        <f t="shared" si="6"/>
        <v>4.3095744227211651E-2</v>
      </c>
      <c r="D178" s="3">
        <f t="shared" si="7"/>
        <v>1072792</v>
      </c>
      <c r="E178" s="6">
        <f t="shared" si="8"/>
        <v>97.332146612629145</v>
      </c>
    </row>
    <row r="179" spans="1:5" x14ac:dyDescent="0.25">
      <c r="A179" s="4" t="s">
        <v>179</v>
      </c>
      <c r="B179" s="3">
        <v>474</v>
      </c>
      <c r="C179" s="19">
        <f t="shared" si="6"/>
        <v>4.3005016344628048E-2</v>
      </c>
      <c r="D179" s="3">
        <f t="shared" si="7"/>
        <v>1073266</v>
      </c>
      <c r="E179" s="6">
        <f t="shared" si="8"/>
        <v>97.375151628973768</v>
      </c>
    </row>
    <row r="180" spans="1:5" x14ac:dyDescent="0.25">
      <c r="A180" s="4" t="s">
        <v>180</v>
      </c>
      <c r="B180" s="3">
        <v>464</v>
      </c>
      <c r="C180" s="19">
        <f t="shared" si="6"/>
        <v>4.2097737518792012E-2</v>
      </c>
      <c r="D180" s="3">
        <f t="shared" si="7"/>
        <v>1073730</v>
      </c>
      <c r="E180" s="6">
        <f t="shared" si="8"/>
        <v>97.417249366492555</v>
      </c>
    </row>
    <row r="181" spans="1:5" x14ac:dyDescent="0.25">
      <c r="A181" s="4" t="s">
        <v>181</v>
      </c>
      <c r="B181" s="3">
        <v>460</v>
      </c>
      <c r="C181" s="19">
        <f t="shared" si="6"/>
        <v>4.1734825988457597E-2</v>
      </c>
      <c r="D181" s="3">
        <f t="shared" si="7"/>
        <v>1074190</v>
      </c>
      <c r="E181" s="6">
        <f t="shared" si="8"/>
        <v>97.458984192481012</v>
      </c>
    </row>
    <row r="182" spans="1:5" x14ac:dyDescent="0.25">
      <c r="A182" s="4" t="s">
        <v>182</v>
      </c>
      <c r="B182" s="3">
        <v>450</v>
      </c>
      <c r="C182" s="19">
        <f t="shared" si="6"/>
        <v>4.0827547162621561E-2</v>
      </c>
      <c r="D182" s="3">
        <f t="shared" si="7"/>
        <v>1074640</v>
      </c>
      <c r="E182" s="6">
        <f t="shared" si="8"/>
        <v>97.499811739643633</v>
      </c>
    </row>
    <row r="183" spans="1:5" x14ac:dyDescent="0.25">
      <c r="A183" s="4" t="s">
        <v>183</v>
      </c>
      <c r="B183" s="3">
        <v>442</v>
      </c>
      <c r="C183" s="19">
        <f t="shared" si="6"/>
        <v>4.0101724101952736E-2</v>
      </c>
      <c r="D183" s="3">
        <f t="shared" si="7"/>
        <v>1075082</v>
      </c>
      <c r="E183" s="6">
        <f t="shared" si="8"/>
        <v>97.539913463745592</v>
      </c>
    </row>
    <row r="184" spans="1:5" x14ac:dyDescent="0.25">
      <c r="A184" s="4" t="s">
        <v>184</v>
      </c>
      <c r="B184" s="3">
        <v>440</v>
      </c>
      <c r="C184" s="19">
        <f t="shared" si="6"/>
        <v>3.9920268336785532E-2</v>
      </c>
      <c r="D184" s="3">
        <f t="shared" si="7"/>
        <v>1075522</v>
      </c>
      <c r="E184" s="6">
        <f t="shared" si="8"/>
        <v>97.579833732082378</v>
      </c>
    </row>
    <row r="185" spans="1:5" x14ac:dyDescent="0.25">
      <c r="A185" s="4" t="s">
        <v>185</v>
      </c>
      <c r="B185" s="3">
        <v>438</v>
      </c>
      <c r="C185" s="19">
        <f t="shared" si="6"/>
        <v>3.973881257161832E-2</v>
      </c>
      <c r="D185" s="3">
        <f t="shared" si="7"/>
        <v>1075960</v>
      </c>
      <c r="E185" s="6">
        <f t="shared" si="8"/>
        <v>97.619572544653991</v>
      </c>
    </row>
    <row r="186" spans="1:5" x14ac:dyDescent="0.25">
      <c r="A186" s="4" t="s">
        <v>186</v>
      </c>
      <c r="B186" s="3">
        <v>438</v>
      </c>
      <c r="C186" s="19">
        <f t="shared" si="6"/>
        <v>3.973881257161832E-2</v>
      </c>
      <c r="D186" s="3">
        <f t="shared" si="7"/>
        <v>1076398</v>
      </c>
      <c r="E186" s="6">
        <f t="shared" si="8"/>
        <v>97.659311357225619</v>
      </c>
    </row>
    <row r="187" spans="1:5" x14ac:dyDescent="0.25">
      <c r="A187" s="4" t="s">
        <v>187</v>
      </c>
      <c r="B187" s="3">
        <v>430</v>
      </c>
      <c r="C187" s="19">
        <f t="shared" si="6"/>
        <v>3.9012989510949496E-2</v>
      </c>
      <c r="D187" s="3">
        <f t="shared" si="7"/>
        <v>1076828</v>
      </c>
      <c r="E187" s="6">
        <f t="shared" si="8"/>
        <v>97.69832434673657</v>
      </c>
    </row>
    <row r="188" spans="1:5" x14ac:dyDescent="0.25">
      <c r="A188" s="4" t="s">
        <v>188</v>
      </c>
      <c r="B188" s="3">
        <v>429</v>
      </c>
      <c r="C188" s="19">
        <f t="shared" si="6"/>
        <v>3.8922261628365894E-2</v>
      </c>
      <c r="D188" s="3">
        <f t="shared" si="7"/>
        <v>1077257</v>
      </c>
      <c r="E188" s="6">
        <f t="shared" si="8"/>
        <v>97.737246608364927</v>
      </c>
    </row>
    <row r="189" spans="1:5" x14ac:dyDescent="0.25">
      <c r="A189" s="4" t="s">
        <v>189</v>
      </c>
      <c r="B189" s="3">
        <v>429</v>
      </c>
      <c r="C189" s="19">
        <f t="shared" si="6"/>
        <v>3.8922261628365894E-2</v>
      </c>
      <c r="D189" s="3">
        <f t="shared" si="7"/>
        <v>1077686</v>
      </c>
      <c r="E189" s="6">
        <f t="shared" si="8"/>
        <v>97.776168869993299</v>
      </c>
    </row>
    <row r="190" spans="1:5" x14ac:dyDescent="0.25">
      <c r="A190" s="4" t="s">
        <v>190</v>
      </c>
      <c r="B190" s="3">
        <v>418</v>
      </c>
      <c r="C190" s="19">
        <f t="shared" si="6"/>
        <v>3.7924254919946256E-2</v>
      </c>
      <c r="D190" s="3">
        <f t="shared" si="7"/>
        <v>1078104</v>
      </c>
      <c r="E190" s="6">
        <f t="shared" si="8"/>
        <v>97.814093124913242</v>
      </c>
    </row>
    <row r="191" spans="1:5" x14ac:dyDescent="0.25">
      <c r="A191" s="4" t="s">
        <v>191</v>
      </c>
      <c r="B191" s="3">
        <v>413</v>
      </c>
      <c r="C191" s="19">
        <f t="shared" si="6"/>
        <v>3.7470615507028238E-2</v>
      </c>
      <c r="D191" s="3">
        <f t="shared" si="7"/>
        <v>1078517</v>
      </c>
      <c r="E191" s="6">
        <f t="shared" si="8"/>
        <v>97.851563740420275</v>
      </c>
    </row>
    <row r="192" spans="1:5" x14ac:dyDescent="0.25">
      <c r="A192" s="4" t="s">
        <v>192</v>
      </c>
      <c r="B192" s="3">
        <v>412</v>
      </c>
      <c r="C192" s="19">
        <f t="shared" si="6"/>
        <v>3.7379887624444635E-2</v>
      </c>
      <c r="D192" s="3">
        <f t="shared" si="7"/>
        <v>1078929</v>
      </c>
      <c r="E192" s="6">
        <f t="shared" si="8"/>
        <v>97.888943628044714</v>
      </c>
    </row>
    <row r="193" spans="1:5" x14ac:dyDescent="0.25">
      <c r="A193" s="4" t="s">
        <v>193</v>
      </c>
      <c r="B193" s="3">
        <v>412</v>
      </c>
      <c r="C193" s="19">
        <f t="shared" si="6"/>
        <v>3.7379887624444635E-2</v>
      </c>
      <c r="D193" s="3">
        <f t="shared" si="7"/>
        <v>1079341</v>
      </c>
      <c r="E193" s="6">
        <f t="shared" si="8"/>
        <v>97.926323515669154</v>
      </c>
    </row>
    <row r="194" spans="1:5" x14ac:dyDescent="0.25">
      <c r="A194" s="4" t="s">
        <v>194</v>
      </c>
      <c r="B194" s="3">
        <v>411</v>
      </c>
      <c r="C194" s="19">
        <f t="shared" si="6"/>
        <v>3.7289159741861026E-2</v>
      </c>
      <c r="D194" s="3">
        <f t="shared" si="7"/>
        <v>1079752</v>
      </c>
      <c r="E194" s="6">
        <f t="shared" si="8"/>
        <v>97.963612675411014</v>
      </c>
    </row>
    <row r="195" spans="1:5" x14ac:dyDescent="0.25">
      <c r="A195" s="4" t="s">
        <v>195</v>
      </c>
      <c r="B195" s="3">
        <v>409</v>
      </c>
      <c r="C195" s="19">
        <f t="shared" ref="C195:C258" si="9">B195*100/1102197</f>
        <v>3.7107703976693822E-2</v>
      </c>
      <c r="D195" s="3">
        <f t="shared" ref="D195:D258" si="10">D194+B195</f>
        <v>1080161</v>
      </c>
      <c r="E195" s="6">
        <f t="shared" ref="E195:E258" si="11">100*D195/$F$2</f>
        <v>98.000720379387715</v>
      </c>
    </row>
    <row r="196" spans="1:5" x14ac:dyDescent="0.25">
      <c r="A196" s="4" t="s">
        <v>196</v>
      </c>
      <c r="B196" s="3">
        <v>402</v>
      </c>
      <c r="C196" s="19">
        <f t="shared" si="9"/>
        <v>3.64726087986086E-2</v>
      </c>
      <c r="D196" s="3">
        <f t="shared" si="10"/>
        <v>1080563</v>
      </c>
      <c r="E196" s="6">
        <f t="shared" si="11"/>
        <v>98.03719298818632</v>
      </c>
    </row>
    <row r="197" spans="1:5" x14ac:dyDescent="0.25">
      <c r="A197" s="4" t="s">
        <v>197</v>
      </c>
      <c r="B197" s="3">
        <v>401</v>
      </c>
      <c r="C197" s="19">
        <f t="shared" si="9"/>
        <v>3.638188091602499E-2</v>
      </c>
      <c r="D197" s="3">
        <f t="shared" si="10"/>
        <v>1080964</v>
      </c>
      <c r="E197" s="6">
        <f t="shared" si="11"/>
        <v>98.073574869102345</v>
      </c>
    </row>
    <row r="198" spans="1:5" x14ac:dyDescent="0.25">
      <c r="A198" s="4" t="s">
        <v>198</v>
      </c>
      <c r="B198" s="3">
        <v>400</v>
      </c>
      <c r="C198" s="19">
        <f t="shared" si="9"/>
        <v>3.6291153033441388E-2</v>
      </c>
      <c r="D198" s="3">
        <f t="shared" si="10"/>
        <v>1081364</v>
      </c>
      <c r="E198" s="6">
        <f t="shared" si="11"/>
        <v>98.10986602213579</v>
      </c>
    </row>
    <row r="199" spans="1:5" x14ac:dyDescent="0.25">
      <c r="A199" s="4" t="s">
        <v>199</v>
      </c>
      <c r="B199" s="3">
        <v>399</v>
      </c>
      <c r="C199" s="19">
        <f t="shared" si="9"/>
        <v>3.6200425150857786E-2</v>
      </c>
      <c r="D199" s="3">
        <f t="shared" si="10"/>
        <v>1081763</v>
      </c>
      <c r="E199" s="6">
        <f t="shared" si="11"/>
        <v>98.146066447286643</v>
      </c>
    </row>
    <row r="200" spans="1:5" x14ac:dyDescent="0.25">
      <c r="A200" s="4" t="s">
        <v>200</v>
      </c>
      <c r="B200" s="3">
        <v>398</v>
      </c>
      <c r="C200" s="19">
        <f t="shared" si="9"/>
        <v>3.6109697268274184E-2</v>
      </c>
      <c r="D200" s="3">
        <f t="shared" si="10"/>
        <v>1082161</v>
      </c>
      <c r="E200" s="6">
        <f t="shared" si="11"/>
        <v>98.182176144554916</v>
      </c>
    </row>
    <row r="201" spans="1:5" x14ac:dyDescent="0.25">
      <c r="A201" s="4" t="s">
        <v>201</v>
      </c>
      <c r="B201" s="3">
        <v>394</v>
      </c>
      <c r="C201" s="19">
        <f t="shared" si="9"/>
        <v>3.5746785737939768E-2</v>
      </c>
      <c r="D201" s="3">
        <f t="shared" si="10"/>
        <v>1082555</v>
      </c>
      <c r="E201" s="6">
        <f t="shared" si="11"/>
        <v>98.217922930292858</v>
      </c>
    </row>
    <row r="202" spans="1:5" x14ac:dyDescent="0.25">
      <c r="A202" s="4" t="s">
        <v>202</v>
      </c>
      <c r="B202" s="3">
        <v>393</v>
      </c>
      <c r="C202" s="19">
        <f t="shared" si="9"/>
        <v>3.5656057855356166E-2</v>
      </c>
      <c r="D202" s="3">
        <f t="shared" si="10"/>
        <v>1082948</v>
      </c>
      <c r="E202" s="6">
        <f t="shared" si="11"/>
        <v>98.25357898814822</v>
      </c>
    </row>
    <row r="203" spans="1:5" x14ac:dyDescent="0.25">
      <c r="A203" s="4" t="s">
        <v>203</v>
      </c>
      <c r="B203" s="3">
        <v>391</v>
      </c>
      <c r="C203" s="19">
        <f t="shared" si="9"/>
        <v>3.5474602090188961E-2</v>
      </c>
      <c r="D203" s="3">
        <f t="shared" si="10"/>
        <v>1083339</v>
      </c>
      <c r="E203" s="6">
        <f t="shared" si="11"/>
        <v>98.28905359023841</v>
      </c>
    </row>
    <row r="204" spans="1:5" x14ac:dyDescent="0.25">
      <c r="A204" s="4" t="s">
        <v>204</v>
      </c>
      <c r="B204" s="3">
        <v>389</v>
      </c>
      <c r="C204" s="19">
        <f t="shared" si="9"/>
        <v>3.529314632502175E-2</v>
      </c>
      <c r="D204" s="3">
        <f t="shared" si="10"/>
        <v>1083728</v>
      </c>
      <c r="E204" s="6">
        <f t="shared" si="11"/>
        <v>98.324346736563427</v>
      </c>
    </row>
    <row r="205" spans="1:5" x14ac:dyDescent="0.25">
      <c r="A205" s="4" t="s">
        <v>205</v>
      </c>
      <c r="B205" s="3">
        <v>385</v>
      </c>
      <c r="C205" s="19">
        <f t="shared" si="9"/>
        <v>3.4930234794687341E-2</v>
      </c>
      <c r="D205" s="3">
        <f t="shared" si="10"/>
        <v>1084113</v>
      </c>
      <c r="E205" s="6">
        <f t="shared" si="11"/>
        <v>98.359276971358113</v>
      </c>
    </row>
    <row r="206" spans="1:5" x14ac:dyDescent="0.25">
      <c r="A206" s="4" t="s">
        <v>206</v>
      </c>
      <c r="B206" s="3">
        <v>385</v>
      </c>
      <c r="C206" s="19">
        <f t="shared" si="9"/>
        <v>3.4930234794687341E-2</v>
      </c>
      <c r="D206" s="3">
        <f t="shared" si="10"/>
        <v>1084498</v>
      </c>
      <c r="E206" s="6">
        <f t="shared" si="11"/>
        <v>98.394207206152799</v>
      </c>
    </row>
    <row r="207" spans="1:5" x14ac:dyDescent="0.25">
      <c r="A207" s="4" t="s">
        <v>207</v>
      </c>
      <c r="B207" s="3">
        <v>383</v>
      </c>
      <c r="C207" s="19">
        <f t="shared" si="9"/>
        <v>3.474877902952013E-2</v>
      </c>
      <c r="D207" s="3">
        <f t="shared" si="10"/>
        <v>1084881</v>
      </c>
      <c r="E207" s="6">
        <f t="shared" si="11"/>
        <v>98.428955985182327</v>
      </c>
    </row>
    <row r="208" spans="1:5" x14ac:dyDescent="0.25">
      <c r="A208" s="4" t="s">
        <v>208</v>
      </c>
      <c r="B208" s="3">
        <v>383</v>
      </c>
      <c r="C208" s="19">
        <f t="shared" si="9"/>
        <v>3.474877902952013E-2</v>
      </c>
      <c r="D208" s="3">
        <f t="shared" si="10"/>
        <v>1085264</v>
      </c>
      <c r="E208" s="6">
        <f t="shared" si="11"/>
        <v>98.46370476421184</v>
      </c>
    </row>
    <row r="209" spans="1:5" x14ac:dyDescent="0.25">
      <c r="A209" s="4" t="s">
        <v>209</v>
      </c>
      <c r="B209" s="3">
        <v>379</v>
      </c>
      <c r="C209" s="19">
        <f t="shared" si="9"/>
        <v>3.4385867499185714E-2</v>
      </c>
      <c r="D209" s="3">
        <f t="shared" si="10"/>
        <v>1085643</v>
      </c>
      <c r="E209" s="6">
        <f t="shared" si="11"/>
        <v>98.498090631711023</v>
      </c>
    </row>
    <row r="210" spans="1:5" x14ac:dyDescent="0.25">
      <c r="A210" s="4" t="s">
        <v>210</v>
      </c>
      <c r="B210" s="3">
        <v>379</v>
      </c>
      <c r="C210" s="19">
        <f t="shared" si="9"/>
        <v>3.4385867499185714E-2</v>
      </c>
      <c r="D210" s="3">
        <f t="shared" si="10"/>
        <v>1086022</v>
      </c>
      <c r="E210" s="6">
        <f t="shared" si="11"/>
        <v>98.532476499210219</v>
      </c>
    </row>
    <row r="211" spans="1:5" x14ac:dyDescent="0.25">
      <c r="A211" s="4" t="s">
        <v>211</v>
      </c>
      <c r="B211" s="3">
        <v>374</v>
      </c>
      <c r="C211" s="19">
        <f t="shared" si="9"/>
        <v>3.3932228086267703E-2</v>
      </c>
      <c r="D211" s="3">
        <f t="shared" si="10"/>
        <v>1086396</v>
      </c>
      <c r="E211" s="6">
        <f t="shared" si="11"/>
        <v>98.566408727296476</v>
      </c>
    </row>
    <row r="212" spans="1:5" x14ac:dyDescent="0.25">
      <c r="A212" s="4" t="s">
        <v>212</v>
      </c>
      <c r="B212" s="3">
        <v>366</v>
      </c>
      <c r="C212" s="19">
        <f t="shared" si="9"/>
        <v>3.3206405025598872E-2</v>
      </c>
      <c r="D212" s="3">
        <f t="shared" si="10"/>
        <v>1086762</v>
      </c>
      <c r="E212" s="6">
        <f t="shared" si="11"/>
        <v>98.599615132322086</v>
      </c>
    </row>
    <row r="213" spans="1:5" x14ac:dyDescent="0.25">
      <c r="A213" s="4" t="s">
        <v>213</v>
      </c>
      <c r="B213" s="3">
        <v>364</v>
      </c>
      <c r="C213" s="19">
        <f t="shared" si="9"/>
        <v>3.3024949260431667E-2</v>
      </c>
      <c r="D213" s="3">
        <f t="shared" si="10"/>
        <v>1087126</v>
      </c>
      <c r="E213" s="6">
        <f t="shared" si="11"/>
        <v>98.632640081582508</v>
      </c>
    </row>
    <row r="214" spans="1:5" x14ac:dyDescent="0.25">
      <c r="A214" s="4" t="s">
        <v>214</v>
      </c>
      <c r="B214" s="3">
        <v>361</v>
      </c>
      <c r="C214" s="19">
        <f t="shared" si="9"/>
        <v>3.2752765612680854E-2</v>
      </c>
      <c r="D214" s="3">
        <f t="shared" si="10"/>
        <v>1087487</v>
      </c>
      <c r="E214" s="6">
        <f t="shared" si="11"/>
        <v>98.665392847195193</v>
      </c>
    </row>
    <row r="215" spans="1:5" x14ac:dyDescent="0.25">
      <c r="A215" s="4" t="s">
        <v>215</v>
      </c>
      <c r="B215" s="3">
        <v>361</v>
      </c>
      <c r="C215" s="19">
        <f t="shared" si="9"/>
        <v>3.2752765612680854E-2</v>
      </c>
      <c r="D215" s="3">
        <f t="shared" si="10"/>
        <v>1087848</v>
      </c>
      <c r="E215" s="6">
        <f t="shared" si="11"/>
        <v>98.698145612807878</v>
      </c>
    </row>
    <row r="216" spans="1:5" x14ac:dyDescent="0.25">
      <c r="A216" s="4" t="s">
        <v>216</v>
      </c>
      <c r="B216" s="3">
        <v>360</v>
      </c>
      <c r="C216" s="19">
        <f t="shared" si="9"/>
        <v>3.2662037730097251E-2</v>
      </c>
      <c r="D216" s="3">
        <f t="shared" si="10"/>
        <v>1088208</v>
      </c>
      <c r="E216" s="6">
        <f t="shared" si="11"/>
        <v>98.730807650537969</v>
      </c>
    </row>
    <row r="217" spans="1:5" x14ac:dyDescent="0.25">
      <c r="A217" s="4" t="s">
        <v>217</v>
      </c>
      <c r="B217" s="3">
        <v>355</v>
      </c>
      <c r="C217" s="19">
        <f t="shared" si="9"/>
        <v>3.2208398317179233E-2</v>
      </c>
      <c r="D217" s="3">
        <f t="shared" si="10"/>
        <v>1088563</v>
      </c>
      <c r="E217" s="6">
        <f t="shared" si="11"/>
        <v>98.76301604885515</v>
      </c>
    </row>
    <row r="218" spans="1:5" x14ac:dyDescent="0.25">
      <c r="A218" s="4" t="s">
        <v>218</v>
      </c>
      <c r="B218" s="3">
        <v>350</v>
      </c>
      <c r="C218" s="19">
        <f t="shared" si="9"/>
        <v>3.1754758904261216E-2</v>
      </c>
      <c r="D218" s="3">
        <f t="shared" si="10"/>
        <v>1088913</v>
      </c>
      <c r="E218" s="6">
        <f t="shared" si="11"/>
        <v>98.794770807759406</v>
      </c>
    </row>
    <row r="219" spans="1:5" x14ac:dyDescent="0.25">
      <c r="A219" s="4" t="s">
        <v>219</v>
      </c>
      <c r="B219" s="3">
        <v>349</v>
      </c>
      <c r="C219" s="19">
        <f t="shared" si="9"/>
        <v>3.1664031021677613E-2</v>
      </c>
      <c r="D219" s="3">
        <f t="shared" si="10"/>
        <v>1089262</v>
      </c>
      <c r="E219" s="6">
        <f t="shared" si="11"/>
        <v>98.826434838781083</v>
      </c>
    </row>
    <row r="220" spans="1:5" x14ac:dyDescent="0.25">
      <c r="A220" s="4" t="s">
        <v>220</v>
      </c>
      <c r="B220" s="3">
        <v>345</v>
      </c>
      <c r="C220" s="19">
        <f t="shared" si="9"/>
        <v>3.1301119491343198E-2</v>
      </c>
      <c r="D220" s="3">
        <f t="shared" si="10"/>
        <v>1089607</v>
      </c>
      <c r="E220" s="6">
        <f t="shared" si="11"/>
        <v>98.857735958272428</v>
      </c>
    </row>
    <row r="221" spans="1:5" x14ac:dyDescent="0.25">
      <c r="A221" s="4" t="s">
        <v>221</v>
      </c>
      <c r="B221" s="3">
        <v>345</v>
      </c>
      <c r="C221" s="19">
        <f t="shared" si="9"/>
        <v>3.1301119491343198E-2</v>
      </c>
      <c r="D221" s="3">
        <f t="shared" si="10"/>
        <v>1089952</v>
      </c>
      <c r="E221" s="6">
        <f t="shared" si="11"/>
        <v>98.889037077763774</v>
      </c>
    </row>
    <row r="222" spans="1:5" x14ac:dyDescent="0.25">
      <c r="A222" s="4" t="s">
        <v>222</v>
      </c>
      <c r="B222" s="3">
        <v>334</v>
      </c>
      <c r="C222" s="19">
        <f t="shared" si="9"/>
        <v>3.0303112782923559E-2</v>
      </c>
      <c r="D222" s="3">
        <f t="shared" si="10"/>
        <v>1090286</v>
      </c>
      <c r="E222" s="6">
        <f t="shared" si="11"/>
        <v>98.919340190546706</v>
      </c>
    </row>
    <row r="223" spans="1:5" x14ac:dyDescent="0.25">
      <c r="A223" s="4" t="s">
        <v>223</v>
      </c>
      <c r="B223" s="3">
        <v>332</v>
      </c>
      <c r="C223" s="19">
        <f t="shared" si="9"/>
        <v>3.0121657017756355E-2</v>
      </c>
      <c r="D223" s="3">
        <f t="shared" si="10"/>
        <v>1090618</v>
      </c>
      <c r="E223" s="6">
        <f t="shared" si="11"/>
        <v>98.94946184756445</v>
      </c>
    </row>
    <row r="224" spans="1:5" x14ac:dyDescent="0.25">
      <c r="A224" s="4" t="s">
        <v>224</v>
      </c>
      <c r="B224" s="3">
        <v>332</v>
      </c>
      <c r="C224" s="19">
        <f t="shared" si="9"/>
        <v>3.0121657017756355E-2</v>
      </c>
      <c r="D224" s="3">
        <f t="shared" si="10"/>
        <v>1090950</v>
      </c>
      <c r="E224" s="6">
        <f t="shared" si="11"/>
        <v>98.979583504582209</v>
      </c>
    </row>
    <row r="225" spans="1:5" x14ac:dyDescent="0.25">
      <c r="A225" s="4" t="s">
        <v>225</v>
      </c>
      <c r="B225" s="3">
        <v>331</v>
      </c>
      <c r="C225" s="19">
        <f t="shared" si="9"/>
        <v>3.0030929135172749E-2</v>
      </c>
      <c r="D225" s="3">
        <f t="shared" si="10"/>
        <v>1091281</v>
      </c>
      <c r="E225" s="6">
        <f t="shared" si="11"/>
        <v>99.009614433717388</v>
      </c>
    </row>
    <row r="226" spans="1:5" x14ac:dyDescent="0.25">
      <c r="A226" s="4" t="s">
        <v>226</v>
      </c>
      <c r="B226" s="3">
        <v>330</v>
      </c>
      <c r="C226" s="19">
        <f t="shared" si="9"/>
        <v>2.9940201252589147E-2</v>
      </c>
      <c r="D226" s="3">
        <f t="shared" si="10"/>
        <v>1091611</v>
      </c>
      <c r="E226" s="6">
        <f t="shared" si="11"/>
        <v>99.039554634969974</v>
      </c>
    </row>
    <row r="227" spans="1:5" x14ac:dyDescent="0.25">
      <c r="A227" s="4" t="s">
        <v>227</v>
      </c>
      <c r="B227" s="3">
        <v>330</v>
      </c>
      <c r="C227" s="19">
        <f t="shared" si="9"/>
        <v>2.9940201252589147E-2</v>
      </c>
      <c r="D227" s="3">
        <f t="shared" si="10"/>
        <v>1091941</v>
      </c>
      <c r="E227" s="6">
        <f t="shared" si="11"/>
        <v>99.06949483622256</v>
      </c>
    </row>
    <row r="228" spans="1:5" x14ac:dyDescent="0.25">
      <c r="A228" s="4" t="s">
        <v>228</v>
      </c>
      <c r="B228" s="3">
        <v>328</v>
      </c>
      <c r="C228" s="19">
        <f t="shared" si="9"/>
        <v>2.9758745487421939E-2</v>
      </c>
      <c r="D228" s="3">
        <f t="shared" si="10"/>
        <v>1092269</v>
      </c>
      <c r="E228" s="6">
        <f t="shared" si="11"/>
        <v>99.099253581709988</v>
      </c>
    </row>
    <row r="229" spans="1:5" x14ac:dyDescent="0.25">
      <c r="A229" s="4" t="s">
        <v>229</v>
      </c>
      <c r="B229" s="3">
        <v>318</v>
      </c>
      <c r="C229" s="19">
        <f t="shared" si="9"/>
        <v>2.8851466661585907E-2</v>
      </c>
      <c r="D229" s="3">
        <f t="shared" si="10"/>
        <v>1092587</v>
      </c>
      <c r="E229" s="6">
        <f t="shared" si="11"/>
        <v>99.128105048371566</v>
      </c>
    </row>
    <row r="230" spans="1:5" x14ac:dyDescent="0.25">
      <c r="A230" s="4" t="s">
        <v>230</v>
      </c>
      <c r="B230" s="3">
        <v>308</v>
      </c>
      <c r="C230" s="19">
        <f t="shared" si="9"/>
        <v>2.7944187835749871E-2</v>
      </c>
      <c r="D230" s="3">
        <f t="shared" si="10"/>
        <v>1092895</v>
      </c>
      <c r="E230" s="6">
        <f t="shared" si="11"/>
        <v>99.156049236207323</v>
      </c>
    </row>
    <row r="231" spans="1:5" x14ac:dyDescent="0.25">
      <c r="A231" s="4" t="s">
        <v>231</v>
      </c>
      <c r="B231" s="3">
        <v>303</v>
      </c>
      <c r="C231" s="19">
        <f t="shared" si="9"/>
        <v>2.7490548422831853E-2</v>
      </c>
      <c r="D231" s="3">
        <f t="shared" si="10"/>
        <v>1093198</v>
      </c>
      <c r="E231" s="6">
        <f t="shared" si="11"/>
        <v>99.183539784630156</v>
      </c>
    </row>
    <row r="232" spans="1:5" x14ac:dyDescent="0.25">
      <c r="A232" s="4" t="s">
        <v>232</v>
      </c>
      <c r="B232" s="3">
        <v>302</v>
      </c>
      <c r="C232" s="19">
        <f t="shared" si="9"/>
        <v>2.7399820540248251E-2</v>
      </c>
      <c r="D232" s="3">
        <f t="shared" si="10"/>
        <v>1093500</v>
      </c>
      <c r="E232" s="6">
        <f t="shared" si="11"/>
        <v>99.210939605170395</v>
      </c>
    </row>
    <row r="233" spans="1:5" x14ac:dyDescent="0.25">
      <c r="A233" s="4" t="s">
        <v>233</v>
      </c>
      <c r="B233" s="3">
        <v>300</v>
      </c>
      <c r="C233" s="19">
        <f t="shared" si="9"/>
        <v>2.7218364775081043E-2</v>
      </c>
      <c r="D233" s="3">
        <f t="shared" si="10"/>
        <v>1093800</v>
      </c>
      <c r="E233" s="6">
        <f t="shared" si="11"/>
        <v>99.238157969945476</v>
      </c>
    </row>
    <row r="234" spans="1:5" x14ac:dyDescent="0.25">
      <c r="A234" s="4" t="s">
        <v>234</v>
      </c>
      <c r="B234" s="3">
        <v>296</v>
      </c>
      <c r="C234" s="19">
        <f t="shared" si="9"/>
        <v>2.6855453244746627E-2</v>
      </c>
      <c r="D234" s="3">
        <f t="shared" si="10"/>
        <v>1094096</v>
      </c>
      <c r="E234" s="6">
        <f t="shared" si="11"/>
        <v>99.265013423190226</v>
      </c>
    </row>
    <row r="235" spans="1:5" x14ac:dyDescent="0.25">
      <c r="A235" s="4" t="s">
        <v>235</v>
      </c>
      <c r="B235" s="3">
        <v>289</v>
      </c>
      <c r="C235" s="19">
        <f t="shared" si="9"/>
        <v>2.6220358066661405E-2</v>
      </c>
      <c r="D235" s="3">
        <f t="shared" si="10"/>
        <v>1094385</v>
      </c>
      <c r="E235" s="6">
        <f t="shared" si="11"/>
        <v>99.291233781256892</v>
      </c>
    </row>
    <row r="236" spans="1:5" x14ac:dyDescent="0.25">
      <c r="A236" s="4" t="s">
        <v>236</v>
      </c>
      <c r="B236" s="3">
        <v>288</v>
      </c>
      <c r="C236" s="19">
        <f t="shared" si="9"/>
        <v>2.6129630184077803E-2</v>
      </c>
      <c r="D236" s="3">
        <f t="shared" si="10"/>
        <v>1094673</v>
      </c>
      <c r="E236" s="6">
        <f t="shared" si="11"/>
        <v>99.317363411440965</v>
      </c>
    </row>
    <row r="237" spans="1:5" x14ac:dyDescent="0.25">
      <c r="A237" s="4" t="s">
        <v>237</v>
      </c>
      <c r="B237" s="3">
        <v>287</v>
      </c>
      <c r="C237" s="19">
        <f t="shared" si="9"/>
        <v>2.6038902301494197E-2</v>
      </c>
      <c r="D237" s="3">
        <f t="shared" si="10"/>
        <v>1094960</v>
      </c>
      <c r="E237" s="6">
        <f t="shared" si="11"/>
        <v>99.343402313742459</v>
      </c>
    </row>
    <row r="238" spans="1:5" x14ac:dyDescent="0.25">
      <c r="A238" s="4" t="s">
        <v>238</v>
      </c>
      <c r="B238" s="3">
        <v>279</v>
      </c>
      <c r="C238" s="19">
        <f t="shared" si="9"/>
        <v>2.5313079240825369E-2</v>
      </c>
      <c r="D238" s="3">
        <f t="shared" si="10"/>
        <v>1095239</v>
      </c>
      <c r="E238" s="6">
        <f t="shared" si="11"/>
        <v>99.36871539298329</v>
      </c>
    </row>
    <row r="239" spans="1:5" x14ac:dyDescent="0.25">
      <c r="A239" s="4" t="s">
        <v>239</v>
      </c>
      <c r="B239" s="3">
        <v>278</v>
      </c>
      <c r="C239" s="19">
        <f t="shared" si="9"/>
        <v>2.5222351358241767E-2</v>
      </c>
      <c r="D239" s="3">
        <f t="shared" si="10"/>
        <v>1095517</v>
      </c>
      <c r="E239" s="6">
        <f t="shared" si="11"/>
        <v>99.393937744341528</v>
      </c>
    </row>
    <row r="240" spans="1:5" x14ac:dyDescent="0.25">
      <c r="A240" s="4" t="s">
        <v>240</v>
      </c>
      <c r="B240" s="3">
        <v>272</v>
      </c>
      <c r="C240" s="19">
        <f t="shared" si="9"/>
        <v>2.4677984062740146E-2</v>
      </c>
      <c r="D240" s="3">
        <f t="shared" si="10"/>
        <v>1095789</v>
      </c>
      <c r="E240" s="6">
        <f t="shared" si="11"/>
        <v>99.418615728404262</v>
      </c>
    </row>
    <row r="241" spans="1:5" x14ac:dyDescent="0.25">
      <c r="A241" s="4" t="s">
        <v>241</v>
      </c>
      <c r="B241" s="3">
        <v>271</v>
      </c>
      <c r="C241" s="19">
        <f t="shared" si="9"/>
        <v>2.4587256180156541E-2</v>
      </c>
      <c r="D241" s="3">
        <f t="shared" si="10"/>
        <v>1096060</v>
      </c>
      <c r="E241" s="6">
        <f t="shared" si="11"/>
        <v>99.443202984584431</v>
      </c>
    </row>
    <row r="242" spans="1:5" x14ac:dyDescent="0.25">
      <c r="A242" s="4" t="s">
        <v>242</v>
      </c>
      <c r="B242" s="3">
        <v>266</v>
      </c>
      <c r="C242" s="19">
        <f t="shared" si="9"/>
        <v>2.4133616767238523E-2</v>
      </c>
      <c r="D242" s="3">
        <f t="shared" si="10"/>
        <v>1096326</v>
      </c>
      <c r="E242" s="6">
        <f t="shared" si="11"/>
        <v>99.467336601351661</v>
      </c>
    </row>
    <row r="243" spans="1:5" x14ac:dyDescent="0.25">
      <c r="A243" s="4" t="s">
        <v>243</v>
      </c>
      <c r="B243" s="3">
        <v>262</v>
      </c>
      <c r="C243" s="19">
        <f t="shared" si="9"/>
        <v>2.3770705236904111E-2</v>
      </c>
      <c r="D243" s="3">
        <f t="shared" si="10"/>
        <v>1096588</v>
      </c>
      <c r="E243" s="6">
        <f t="shared" si="11"/>
        <v>99.491107306588574</v>
      </c>
    </row>
    <row r="244" spans="1:5" x14ac:dyDescent="0.25">
      <c r="A244" s="4" t="s">
        <v>244</v>
      </c>
      <c r="B244" s="3">
        <v>260</v>
      </c>
      <c r="C244" s="19">
        <f t="shared" si="9"/>
        <v>2.3589249471736903E-2</v>
      </c>
      <c r="D244" s="3">
        <f t="shared" si="10"/>
        <v>1096848</v>
      </c>
      <c r="E244" s="6">
        <f t="shared" si="11"/>
        <v>99.514696556060301</v>
      </c>
    </row>
    <row r="245" spans="1:5" x14ac:dyDescent="0.25">
      <c r="A245" s="4" t="s">
        <v>245</v>
      </c>
      <c r="B245" s="3">
        <v>257</v>
      </c>
      <c r="C245" s="19">
        <f t="shared" si="9"/>
        <v>2.3317065823986093E-2</v>
      </c>
      <c r="D245" s="3">
        <f t="shared" si="10"/>
        <v>1097105</v>
      </c>
      <c r="E245" s="6">
        <f t="shared" si="11"/>
        <v>99.538013621884289</v>
      </c>
    </row>
    <row r="246" spans="1:5" x14ac:dyDescent="0.25">
      <c r="A246" s="4" t="s">
        <v>246</v>
      </c>
      <c r="B246" s="3">
        <v>257</v>
      </c>
      <c r="C246" s="19">
        <f t="shared" si="9"/>
        <v>2.3317065823986093E-2</v>
      </c>
      <c r="D246" s="3">
        <f t="shared" si="10"/>
        <v>1097362</v>
      </c>
      <c r="E246" s="6">
        <f t="shared" si="11"/>
        <v>99.561330687708278</v>
      </c>
    </row>
    <row r="247" spans="1:5" x14ac:dyDescent="0.25">
      <c r="A247" s="4" t="s">
        <v>247</v>
      </c>
      <c r="B247" s="3">
        <v>255</v>
      </c>
      <c r="C247" s="19">
        <f t="shared" si="9"/>
        <v>2.3135610058818885E-2</v>
      </c>
      <c r="D247" s="3">
        <f t="shared" si="10"/>
        <v>1097617</v>
      </c>
      <c r="E247" s="6">
        <f t="shared" si="11"/>
        <v>99.584466297767094</v>
      </c>
    </row>
    <row r="248" spans="1:5" x14ac:dyDescent="0.25">
      <c r="A248" s="4" t="s">
        <v>248</v>
      </c>
      <c r="B248" s="3">
        <v>254</v>
      </c>
      <c r="C248" s="19">
        <f t="shared" si="9"/>
        <v>2.3044882176235282E-2</v>
      </c>
      <c r="D248" s="3">
        <f t="shared" si="10"/>
        <v>1097871</v>
      </c>
      <c r="E248" s="6">
        <f t="shared" si="11"/>
        <v>99.60751117994333</v>
      </c>
    </row>
    <row r="249" spans="1:5" x14ac:dyDescent="0.25">
      <c r="A249" s="4" t="s">
        <v>249</v>
      </c>
      <c r="B249" s="3">
        <v>253</v>
      </c>
      <c r="C249" s="19">
        <f t="shared" si="9"/>
        <v>2.295415429365168E-2</v>
      </c>
      <c r="D249" s="3">
        <f t="shared" si="10"/>
        <v>1098124</v>
      </c>
      <c r="E249" s="6">
        <f t="shared" si="11"/>
        <v>99.630465334236987</v>
      </c>
    </row>
    <row r="250" spans="1:5" x14ac:dyDescent="0.25">
      <c r="A250" s="4" t="s">
        <v>250</v>
      </c>
      <c r="B250" s="3">
        <v>249</v>
      </c>
      <c r="C250" s="19">
        <f t="shared" si="9"/>
        <v>2.2591242763317265E-2</v>
      </c>
      <c r="D250" s="3">
        <f t="shared" si="10"/>
        <v>1098373</v>
      </c>
      <c r="E250" s="6">
        <f t="shared" si="11"/>
        <v>99.653056577000299</v>
      </c>
    </row>
    <row r="251" spans="1:5" x14ac:dyDescent="0.25">
      <c r="A251" s="4" t="s">
        <v>251</v>
      </c>
      <c r="B251" s="3">
        <v>244</v>
      </c>
      <c r="C251" s="19">
        <f t="shared" si="9"/>
        <v>2.2137603350399247E-2</v>
      </c>
      <c r="D251" s="3">
        <f t="shared" si="10"/>
        <v>1098617</v>
      </c>
      <c r="E251" s="6">
        <f t="shared" si="11"/>
        <v>99.675194180350701</v>
      </c>
    </row>
    <row r="252" spans="1:5" x14ac:dyDescent="0.25">
      <c r="A252" s="4" t="s">
        <v>252</v>
      </c>
      <c r="B252" s="3">
        <v>243</v>
      </c>
      <c r="C252" s="19">
        <f t="shared" si="9"/>
        <v>2.2046875467815644E-2</v>
      </c>
      <c r="D252" s="3">
        <f t="shared" si="10"/>
        <v>1098860</v>
      </c>
      <c r="E252" s="6">
        <f t="shared" si="11"/>
        <v>99.697241055818509</v>
      </c>
    </row>
    <row r="253" spans="1:5" x14ac:dyDescent="0.25">
      <c r="A253" s="4" t="s">
        <v>253</v>
      </c>
      <c r="B253" s="3">
        <v>242</v>
      </c>
      <c r="C253" s="19">
        <f t="shared" si="9"/>
        <v>2.1956147585232042E-2</v>
      </c>
      <c r="D253" s="3">
        <f t="shared" si="10"/>
        <v>1099102</v>
      </c>
      <c r="E253" s="6">
        <f t="shared" si="11"/>
        <v>99.719197203403752</v>
      </c>
    </row>
    <row r="254" spans="1:5" x14ac:dyDescent="0.25">
      <c r="A254" s="4" t="s">
        <v>254</v>
      </c>
      <c r="B254" s="3">
        <v>234</v>
      </c>
      <c r="C254" s="19">
        <f t="shared" si="9"/>
        <v>2.1230324524563214E-2</v>
      </c>
      <c r="D254" s="3">
        <f t="shared" si="10"/>
        <v>1099336</v>
      </c>
      <c r="E254" s="6">
        <f t="shared" si="11"/>
        <v>99.740427527928304</v>
      </c>
    </row>
    <row r="255" spans="1:5" x14ac:dyDescent="0.25">
      <c r="A255" s="4" t="s">
        <v>255</v>
      </c>
      <c r="B255" s="3">
        <v>233</v>
      </c>
      <c r="C255" s="19">
        <f t="shared" si="9"/>
        <v>2.1139596641979608E-2</v>
      </c>
      <c r="D255" s="3">
        <f t="shared" si="10"/>
        <v>1099569</v>
      </c>
      <c r="E255" s="6">
        <f t="shared" si="11"/>
        <v>99.761567124570291</v>
      </c>
    </row>
    <row r="256" spans="1:5" x14ac:dyDescent="0.25">
      <c r="A256" s="4" t="s">
        <v>256</v>
      </c>
      <c r="B256" s="3">
        <v>230</v>
      </c>
      <c r="C256" s="19">
        <f t="shared" si="9"/>
        <v>2.0867412994228798E-2</v>
      </c>
      <c r="D256" s="3">
        <f t="shared" si="10"/>
        <v>1099799</v>
      </c>
      <c r="E256" s="6">
        <f t="shared" si="11"/>
        <v>99.782434537564512</v>
      </c>
    </row>
    <row r="257" spans="1:5" x14ac:dyDescent="0.25">
      <c r="A257" s="4" t="s">
        <v>257</v>
      </c>
      <c r="B257" s="3">
        <v>223</v>
      </c>
      <c r="C257" s="19">
        <f t="shared" si="9"/>
        <v>2.0232317816143576E-2</v>
      </c>
      <c r="D257" s="3">
        <f t="shared" si="10"/>
        <v>1100022</v>
      </c>
      <c r="E257" s="6">
        <f t="shared" si="11"/>
        <v>99.802666855380664</v>
      </c>
    </row>
    <row r="258" spans="1:5" x14ac:dyDescent="0.25">
      <c r="A258" s="4" t="s">
        <v>258</v>
      </c>
      <c r="B258" s="3">
        <v>221</v>
      </c>
      <c r="C258" s="19">
        <f t="shared" si="9"/>
        <v>2.0050862050976368E-2</v>
      </c>
      <c r="D258" s="3">
        <f t="shared" si="10"/>
        <v>1100243</v>
      </c>
      <c r="E258" s="6">
        <f t="shared" si="11"/>
        <v>99.822717717431644</v>
      </c>
    </row>
    <row r="259" spans="1:5" x14ac:dyDescent="0.25">
      <c r="A259" s="4" t="s">
        <v>259</v>
      </c>
      <c r="B259" s="3">
        <v>217</v>
      </c>
      <c r="C259" s="19">
        <f t="shared" ref="C259:C268" si="12">B259*100/1102197</f>
        <v>1.9687950520641956E-2</v>
      </c>
      <c r="D259" s="3">
        <f t="shared" ref="D259:D268" si="13">D258+B259</f>
        <v>1100460</v>
      </c>
      <c r="E259" s="6">
        <f t="shared" ref="E259:E268" si="14">100*D259/$F$2</f>
        <v>99.842405667952278</v>
      </c>
    </row>
    <row r="260" spans="1:5" x14ac:dyDescent="0.25">
      <c r="A260" s="4" t="s">
        <v>260</v>
      </c>
      <c r="B260" s="3">
        <v>210</v>
      </c>
      <c r="C260" s="19">
        <f t="shared" si="12"/>
        <v>1.905285534255673E-2</v>
      </c>
      <c r="D260" s="3">
        <f t="shared" si="13"/>
        <v>1100670</v>
      </c>
      <c r="E260" s="6">
        <f t="shared" si="14"/>
        <v>99.861458523294843</v>
      </c>
    </row>
    <row r="261" spans="1:5" x14ac:dyDescent="0.25">
      <c r="A261" s="4" t="s">
        <v>261</v>
      </c>
      <c r="B261" s="3">
        <v>209</v>
      </c>
      <c r="C261" s="19">
        <f t="shared" si="12"/>
        <v>1.8962127459973128E-2</v>
      </c>
      <c r="D261" s="3">
        <f t="shared" si="13"/>
        <v>1100879</v>
      </c>
      <c r="E261" s="6">
        <f t="shared" si="14"/>
        <v>99.880420650754814</v>
      </c>
    </row>
    <row r="262" spans="1:5" x14ac:dyDescent="0.25">
      <c r="A262" s="4" t="s">
        <v>262</v>
      </c>
      <c r="B262" s="3">
        <v>207</v>
      </c>
      <c r="C262" s="19">
        <f t="shared" si="12"/>
        <v>1.878067169480592E-2</v>
      </c>
      <c r="D262" s="3">
        <f t="shared" si="13"/>
        <v>1101086</v>
      </c>
      <c r="E262" s="6">
        <f t="shared" si="14"/>
        <v>99.899201322449613</v>
      </c>
    </row>
    <row r="263" spans="1:5" x14ac:dyDescent="0.25">
      <c r="A263" s="4" t="s">
        <v>263</v>
      </c>
      <c r="B263" s="3">
        <v>205</v>
      </c>
      <c r="C263" s="19">
        <f t="shared" si="12"/>
        <v>1.8599215929638712E-2</v>
      </c>
      <c r="D263" s="3">
        <f t="shared" si="13"/>
        <v>1101291</v>
      </c>
      <c r="E263" s="6">
        <f t="shared" si="14"/>
        <v>99.917800538379254</v>
      </c>
    </row>
    <row r="264" spans="1:5" x14ac:dyDescent="0.25">
      <c r="A264" s="4" t="s">
        <v>264</v>
      </c>
      <c r="B264" s="3">
        <v>202</v>
      </c>
      <c r="C264" s="19">
        <f t="shared" si="12"/>
        <v>1.8327032281887902E-2</v>
      </c>
      <c r="D264" s="3">
        <f t="shared" si="13"/>
        <v>1101493</v>
      </c>
      <c r="E264" s="6">
        <f t="shared" si="14"/>
        <v>99.936127570661142</v>
      </c>
    </row>
    <row r="265" spans="1:5" x14ac:dyDescent="0.25">
      <c r="A265" s="4" t="s">
        <v>265</v>
      </c>
      <c r="B265" s="3">
        <v>197</v>
      </c>
      <c r="C265" s="19">
        <f t="shared" si="12"/>
        <v>1.7873392868969884E-2</v>
      </c>
      <c r="D265" s="3">
        <f t="shared" si="13"/>
        <v>1101690</v>
      </c>
      <c r="E265" s="6">
        <f t="shared" si="14"/>
        <v>99.954000963530106</v>
      </c>
    </row>
    <row r="266" spans="1:5" x14ac:dyDescent="0.25">
      <c r="A266" s="4" t="s">
        <v>266</v>
      </c>
      <c r="B266" s="3">
        <v>177</v>
      </c>
      <c r="C266" s="19">
        <f t="shared" si="12"/>
        <v>1.6058835217297816E-2</v>
      </c>
      <c r="D266" s="3">
        <f t="shared" si="13"/>
        <v>1101867</v>
      </c>
      <c r="E266" s="6">
        <f t="shared" si="14"/>
        <v>99.970059798747414</v>
      </c>
    </row>
    <row r="267" spans="1:5" x14ac:dyDescent="0.25">
      <c r="A267" s="4" t="s">
        <v>267</v>
      </c>
      <c r="B267" s="3">
        <v>172</v>
      </c>
      <c r="C267" s="19">
        <f t="shared" si="12"/>
        <v>1.5605195804379798E-2</v>
      </c>
      <c r="D267" s="3">
        <f t="shared" si="13"/>
        <v>1102039</v>
      </c>
      <c r="E267" s="6">
        <f t="shared" si="14"/>
        <v>99.985664994551797</v>
      </c>
    </row>
    <row r="268" spans="1:5" x14ac:dyDescent="0.25">
      <c r="A268" s="4" t="s">
        <v>268</v>
      </c>
      <c r="B268" s="3">
        <v>158</v>
      </c>
      <c r="C268" s="19">
        <f t="shared" si="12"/>
        <v>1.4335005448209349E-2</v>
      </c>
      <c r="D268" s="3">
        <f t="shared" si="13"/>
        <v>1102197</v>
      </c>
      <c r="E268" s="6">
        <f t="shared" si="14"/>
        <v>100</v>
      </c>
    </row>
    <row r="269" spans="1:5" x14ac:dyDescent="0.25">
      <c r="D269" s="3"/>
    </row>
    <row r="270" spans="1:5" x14ac:dyDescent="0.25">
      <c r="D270" s="3"/>
    </row>
    <row r="271" spans="1:5" x14ac:dyDescent="0.25">
      <c r="D271" s="3"/>
    </row>
    <row r="272" spans="1:5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"/>
  <sheetViews>
    <sheetView tabSelected="1" topLeftCell="A13" zoomScale="140" zoomScaleNormal="140" workbookViewId="0">
      <selection activeCell="B16" sqref="B16"/>
    </sheetView>
  </sheetViews>
  <sheetFormatPr defaultColWidth="8.85546875" defaultRowHeight="15" x14ac:dyDescent="0.25"/>
  <cols>
    <col min="1" max="2" width="27.42578125" style="4" customWidth="1"/>
    <col min="3" max="3" width="16.42578125" style="3" customWidth="1"/>
    <col min="4" max="4" width="16.42578125" style="17" customWidth="1"/>
    <col min="5" max="5" width="16.42578125" style="4" customWidth="1"/>
    <col min="6" max="6" width="16.42578125" style="6" customWidth="1"/>
    <col min="7" max="7" width="18.42578125" style="4" customWidth="1"/>
  </cols>
  <sheetData>
    <row r="1" spans="1:7" s="1" customFormat="1" x14ac:dyDescent="0.25">
      <c r="A1" s="9" t="s">
        <v>0</v>
      </c>
      <c r="B1" s="9" t="s">
        <v>306</v>
      </c>
      <c r="C1" s="10" t="s">
        <v>1</v>
      </c>
      <c r="D1" s="15" t="s">
        <v>305</v>
      </c>
      <c r="E1" s="9" t="s">
        <v>269</v>
      </c>
      <c r="F1" s="11" t="s">
        <v>564</v>
      </c>
      <c r="G1" s="9" t="s">
        <v>565</v>
      </c>
    </row>
    <row r="2" spans="1:7" x14ac:dyDescent="0.25">
      <c r="A2" s="12" t="s">
        <v>307</v>
      </c>
      <c r="B2" s="12" t="s">
        <v>298</v>
      </c>
      <c r="C2" s="13">
        <v>370069</v>
      </c>
      <c r="D2" s="16">
        <f>C2*100/1456985</f>
        <v>25.399643784939446</v>
      </c>
      <c r="E2" s="13">
        <f>C2</f>
        <v>370069</v>
      </c>
      <c r="F2" s="14">
        <f>100*E2/$G$2</f>
        <v>12.699821892469723</v>
      </c>
      <c r="G2" s="13">
        <f>SUM(C:C)</f>
        <v>2913970</v>
      </c>
    </row>
    <row r="3" spans="1:7" x14ac:dyDescent="0.25">
      <c r="A3" s="12" t="s">
        <v>601</v>
      </c>
      <c r="B3" s="12"/>
      <c r="C3" s="13">
        <v>107012</v>
      </c>
      <c r="D3" s="16">
        <f t="shared" ref="D3:D66" si="0">C3*100/1456985</f>
        <v>7.3447564662642373</v>
      </c>
      <c r="E3" s="13">
        <f>E2+C3</f>
        <v>477081</v>
      </c>
      <c r="F3" s="14">
        <f t="shared" ref="F3:F66" si="1">100*E3/$G$2</f>
        <v>16.372200125601843</v>
      </c>
      <c r="G3" s="12"/>
    </row>
    <row r="4" spans="1:7" x14ac:dyDescent="0.25">
      <c r="A4" s="20" t="s">
        <v>308</v>
      </c>
      <c r="B4" s="20" t="s">
        <v>310</v>
      </c>
      <c r="C4" s="13">
        <v>49233</v>
      </c>
      <c r="D4" s="16">
        <f t="shared" si="0"/>
        <v>3.3791013634320191</v>
      </c>
      <c r="E4" s="13">
        <f t="shared" ref="E4:E67" si="2">E3+C4</f>
        <v>526314</v>
      </c>
      <c r="F4" s="14">
        <f t="shared" si="1"/>
        <v>18.06175080731785</v>
      </c>
      <c r="G4" s="12"/>
    </row>
    <row r="5" spans="1:7" x14ac:dyDescent="0.25">
      <c r="A5" s="12" t="s">
        <v>309</v>
      </c>
      <c r="B5" s="8" t="s">
        <v>299</v>
      </c>
      <c r="C5" s="13">
        <v>45697</v>
      </c>
      <c r="D5" s="16">
        <f t="shared" si="0"/>
        <v>3.1364084050281917</v>
      </c>
      <c r="E5" s="13">
        <f t="shared" si="2"/>
        <v>572011</v>
      </c>
      <c r="F5" s="14">
        <f t="shared" si="1"/>
        <v>19.629955009831946</v>
      </c>
      <c r="G5" s="12"/>
    </row>
    <row r="6" spans="1:7" x14ac:dyDescent="0.25">
      <c r="A6" s="12" t="s">
        <v>566</v>
      </c>
      <c r="B6" s="8" t="s">
        <v>300</v>
      </c>
      <c r="C6" s="13">
        <v>45478</v>
      </c>
      <c r="D6" s="16">
        <f t="shared" si="0"/>
        <v>3.1213773649008054</v>
      </c>
      <c r="E6" s="13">
        <f t="shared" si="2"/>
        <v>617489</v>
      </c>
      <c r="F6" s="14">
        <f t="shared" si="1"/>
        <v>21.19064369228235</v>
      </c>
      <c r="G6" s="12"/>
    </row>
    <row r="7" spans="1:7" x14ac:dyDescent="0.25">
      <c r="A7" s="12" t="s">
        <v>567</v>
      </c>
      <c r="B7" s="8" t="s">
        <v>301</v>
      </c>
      <c r="C7" s="13">
        <v>34018</v>
      </c>
      <c r="D7" s="16">
        <f t="shared" si="0"/>
        <v>2.3348215664540128</v>
      </c>
      <c r="E7" s="13">
        <f t="shared" si="2"/>
        <v>651507</v>
      </c>
      <c r="F7" s="14">
        <f t="shared" si="1"/>
        <v>22.358054475509356</v>
      </c>
      <c r="G7" s="12"/>
    </row>
    <row r="8" spans="1:7" x14ac:dyDescent="0.25">
      <c r="A8" s="12" t="s">
        <v>568</v>
      </c>
      <c r="B8" s="12" t="s">
        <v>302</v>
      </c>
      <c r="C8" s="13">
        <v>34016</v>
      </c>
      <c r="D8" s="16">
        <f t="shared" si="0"/>
        <v>2.3346842966811603</v>
      </c>
      <c r="E8" s="13">
        <f t="shared" si="2"/>
        <v>685523</v>
      </c>
      <c r="F8" s="14">
        <f t="shared" si="1"/>
        <v>23.525396623849936</v>
      </c>
      <c r="G8" s="12"/>
    </row>
    <row r="9" spans="1:7" x14ac:dyDescent="0.25">
      <c r="A9" s="12" t="s">
        <v>569</v>
      </c>
      <c r="B9" s="12" t="s">
        <v>303</v>
      </c>
      <c r="C9" s="13">
        <v>33732</v>
      </c>
      <c r="D9" s="16">
        <f t="shared" si="0"/>
        <v>2.3151919889360562</v>
      </c>
      <c r="E9" s="13">
        <f t="shared" si="2"/>
        <v>719255</v>
      </c>
      <c r="F9" s="14">
        <f t="shared" si="1"/>
        <v>24.682992618317964</v>
      </c>
      <c r="G9" s="12"/>
    </row>
    <row r="10" spans="1:7" x14ac:dyDescent="0.25">
      <c r="A10" s="12" t="s">
        <v>570</v>
      </c>
      <c r="B10" s="12" t="s">
        <v>304</v>
      </c>
      <c r="C10" s="13">
        <v>33466</v>
      </c>
      <c r="D10" s="16">
        <f t="shared" si="0"/>
        <v>2.2969351091466281</v>
      </c>
      <c r="E10" s="13">
        <f t="shared" si="2"/>
        <v>752721</v>
      </c>
      <c r="F10" s="14">
        <f t="shared" si="1"/>
        <v>25.83146017289128</v>
      </c>
      <c r="G10" s="12"/>
    </row>
    <row r="11" spans="1:7" x14ac:dyDescent="0.25">
      <c r="A11" s="12" t="s">
        <v>571</v>
      </c>
      <c r="B11" s="21" t="s">
        <v>602</v>
      </c>
      <c r="C11" s="13">
        <v>27690</v>
      </c>
      <c r="D11" s="16">
        <f t="shared" si="0"/>
        <v>1.9005000051476164</v>
      </c>
      <c r="E11" s="13">
        <f t="shared" si="2"/>
        <v>780411</v>
      </c>
      <c r="F11" s="14">
        <f t="shared" si="1"/>
        <v>26.781710175465086</v>
      </c>
      <c r="G11" s="12"/>
    </row>
    <row r="12" spans="1:7" x14ac:dyDescent="0.25">
      <c r="A12" s="12" t="s">
        <v>572</v>
      </c>
      <c r="B12" s="22" t="s">
        <v>603</v>
      </c>
      <c r="C12" s="13">
        <v>25632</v>
      </c>
      <c r="D12" s="16">
        <f t="shared" si="0"/>
        <v>1.7592494088820407</v>
      </c>
      <c r="E12" s="13">
        <f t="shared" si="2"/>
        <v>806043</v>
      </c>
      <c r="F12" s="14">
        <f t="shared" si="1"/>
        <v>27.661334879906107</v>
      </c>
      <c r="G12" s="12"/>
    </row>
    <row r="13" spans="1:7" x14ac:dyDescent="0.25">
      <c r="A13" s="12" t="s">
        <v>573</v>
      </c>
      <c r="B13" s="22" t="s">
        <v>303</v>
      </c>
      <c r="C13" s="13">
        <v>23691</v>
      </c>
      <c r="D13" s="16">
        <f t="shared" si="0"/>
        <v>1.6260290943283562</v>
      </c>
      <c r="E13" s="13">
        <f t="shared" si="2"/>
        <v>829734</v>
      </c>
      <c r="F13" s="14">
        <f t="shared" si="1"/>
        <v>28.474349427070287</v>
      </c>
      <c r="G13" s="12"/>
    </row>
    <row r="14" spans="1:7" x14ac:dyDescent="0.25">
      <c r="A14" s="12" t="s">
        <v>574</v>
      </c>
      <c r="B14" s="22" t="s">
        <v>604</v>
      </c>
      <c r="C14" s="13">
        <v>23600</v>
      </c>
      <c r="D14" s="16">
        <f t="shared" si="0"/>
        <v>1.6197833196635518</v>
      </c>
      <c r="E14" s="13">
        <f t="shared" si="2"/>
        <v>853334</v>
      </c>
      <c r="F14" s="14">
        <f t="shared" si="1"/>
        <v>29.28424108690206</v>
      </c>
      <c r="G14" s="12"/>
    </row>
    <row r="15" spans="1:7" x14ac:dyDescent="0.25">
      <c r="A15" s="12" t="s">
        <v>575</v>
      </c>
      <c r="B15" s="23" t="s">
        <v>605</v>
      </c>
      <c r="C15" s="13">
        <v>21819</v>
      </c>
      <c r="D15" s="16">
        <f t="shared" si="0"/>
        <v>1.4975445869380948</v>
      </c>
      <c r="E15" s="13">
        <f t="shared" si="2"/>
        <v>875153</v>
      </c>
      <c r="F15" s="14">
        <f t="shared" si="1"/>
        <v>30.033013380371109</v>
      </c>
      <c r="G15" s="12"/>
    </row>
    <row r="16" spans="1:7" x14ac:dyDescent="0.25">
      <c r="A16" s="12" t="s">
        <v>576</v>
      </c>
      <c r="B16" s="12" t="s">
        <v>606</v>
      </c>
      <c r="C16" s="13">
        <v>21223</v>
      </c>
      <c r="D16" s="16">
        <f t="shared" si="0"/>
        <v>1.4566381946279474</v>
      </c>
      <c r="E16" s="13">
        <f t="shared" si="2"/>
        <v>896376</v>
      </c>
      <c r="F16" s="14">
        <f t="shared" si="1"/>
        <v>30.761332477685084</v>
      </c>
      <c r="G16" s="12"/>
    </row>
    <row r="17" spans="1:7" x14ac:dyDescent="0.25">
      <c r="A17" s="12" t="s">
        <v>577</v>
      </c>
      <c r="B17" s="12"/>
      <c r="C17" s="13">
        <v>20581</v>
      </c>
      <c r="D17" s="16">
        <f t="shared" si="0"/>
        <v>1.4125745975421846</v>
      </c>
      <c r="E17" s="13">
        <f t="shared" si="2"/>
        <v>916957</v>
      </c>
      <c r="F17" s="14">
        <f t="shared" si="1"/>
        <v>31.467619776456175</v>
      </c>
      <c r="G17" s="12"/>
    </row>
    <row r="18" spans="1:7" x14ac:dyDescent="0.25">
      <c r="A18" s="12" t="s">
        <v>578</v>
      </c>
      <c r="B18" s="12"/>
      <c r="C18" s="13">
        <v>17087</v>
      </c>
      <c r="D18" s="16">
        <f t="shared" si="0"/>
        <v>1.1727643043682674</v>
      </c>
      <c r="E18" s="13">
        <f t="shared" si="2"/>
        <v>934044</v>
      </c>
      <c r="F18" s="14">
        <f t="shared" si="1"/>
        <v>32.054001928640311</v>
      </c>
      <c r="G18" s="12"/>
    </row>
    <row r="19" spans="1:7" x14ac:dyDescent="0.25">
      <c r="A19" s="12" t="s">
        <v>579</v>
      </c>
      <c r="B19" s="12"/>
      <c r="C19" s="13">
        <v>16901</v>
      </c>
      <c r="D19" s="16">
        <f t="shared" si="0"/>
        <v>1.1599982154929529</v>
      </c>
      <c r="E19" s="13">
        <f t="shared" si="2"/>
        <v>950945</v>
      </c>
      <c r="F19" s="14">
        <f t="shared" si="1"/>
        <v>32.634001036386785</v>
      </c>
      <c r="G19" s="12"/>
    </row>
    <row r="20" spans="1:7" x14ac:dyDescent="0.25">
      <c r="A20" s="12" t="s">
        <v>580</v>
      </c>
      <c r="B20" s="12"/>
      <c r="C20" s="13">
        <v>14576</v>
      </c>
      <c r="D20" s="16">
        <f t="shared" si="0"/>
        <v>1.0004221045515225</v>
      </c>
      <c r="E20" s="13">
        <f t="shared" si="2"/>
        <v>965521</v>
      </c>
      <c r="F20" s="14">
        <f t="shared" si="1"/>
        <v>33.134212088662544</v>
      </c>
      <c r="G20" s="12"/>
    </row>
    <row r="21" spans="1:7" x14ac:dyDescent="0.25">
      <c r="A21" s="12" t="s">
        <v>581</v>
      </c>
      <c r="B21" s="12"/>
      <c r="C21" s="13">
        <v>14195</v>
      </c>
      <c r="D21" s="16">
        <f t="shared" si="0"/>
        <v>0.97427221282305587</v>
      </c>
      <c r="E21" s="13">
        <f t="shared" si="2"/>
        <v>979716</v>
      </c>
      <c r="F21" s="14">
        <f t="shared" si="1"/>
        <v>33.621348195074077</v>
      </c>
      <c r="G21" s="12"/>
    </row>
    <row r="22" spans="1:7" x14ac:dyDescent="0.25">
      <c r="A22" s="12" t="s">
        <v>582</v>
      </c>
      <c r="B22" s="12"/>
      <c r="C22" s="13">
        <v>13533</v>
      </c>
      <c r="D22" s="16">
        <f t="shared" si="0"/>
        <v>0.92883591800876464</v>
      </c>
      <c r="E22" s="13">
        <f t="shared" si="2"/>
        <v>993249</v>
      </c>
      <c r="F22" s="14">
        <f t="shared" si="1"/>
        <v>34.085766154078456</v>
      </c>
      <c r="G22" s="12"/>
    </row>
    <row r="23" spans="1:7" x14ac:dyDescent="0.25">
      <c r="A23" s="12" t="s">
        <v>583</v>
      </c>
      <c r="B23" s="12"/>
      <c r="C23" s="13">
        <v>13204</v>
      </c>
      <c r="D23" s="16">
        <f t="shared" si="0"/>
        <v>0.90625504037447191</v>
      </c>
      <c r="E23" s="13">
        <f t="shared" si="2"/>
        <v>1006453</v>
      </c>
      <c r="F23" s="14">
        <f t="shared" si="1"/>
        <v>34.538893674265694</v>
      </c>
      <c r="G23" s="12"/>
    </row>
    <row r="24" spans="1:7" x14ac:dyDescent="0.25">
      <c r="A24" s="12" t="s">
        <v>584</v>
      </c>
      <c r="B24" s="12"/>
      <c r="C24" s="13">
        <v>13079</v>
      </c>
      <c r="D24" s="16">
        <f t="shared" si="0"/>
        <v>0.89767567957116923</v>
      </c>
      <c r="E24" s="13">
        <f t="shared" si="2"/>
        <v>1019532</v>
      </c>
      <c r="F24" s="14">
        <f t="shared" si="1"/>
        <v>34.987731514051276</v>
      </c>
      <c r="G24" s="12"/>
    </row>
    <row r="25" spans="1:7" x14ac:dyDescent="0.25">
      <c r="A25" s="12" t="s">
        <v>585</v>
      </c>
      <c r="B25" s="12"/>
      <c r="C25" s="13">
        <v>12343</v>
      </c>
      <c r="D25" s="16">
        <f t="shared" si="0"/>
        <v>0.84716040316132291</v>
      </c>
      <c r="E25" s="13">
        <f t="shared" si="2"/>
        <v>1031875</v>
      </c>
      <c r="F25" s="14">
        <f t="shared" si="1"/>
        <v>35.411311715631939</v>
      </c>
      <c r="G25" s="12"/>
    </row>
    <row r="26" spans="1:7" x14ac:dyDescent="0.25">
      <c r="A26" s="12" t="s">
        <v>586</v>
      </c>
      <c r="B26" s="12"/>
      <c r="C26" s="13">
        <v>12315</v>
      </c>
      <c r="D26" s="16">
        <f t="shared" si="0"/>
        <v>0.84523862634138303</v>
      </c>
      <c r="E26" s="13">
        <f t="shared" si="2"/>
        <v>1044190</v>
      </c>
      <c r="F26" s="14">
        <f t="shared" si="1"/>
        <v>35.833931028802631</v>
      </c>
      <c r="G26" s="12"/>
    </row>
    <row r="27" spans="1:7" x14ac:dyDescent="0.25">
      <c r="A27" s="12" t="s">
        <v>587</v>
      </c>
      <c r="B27" s="12"/>
      <c r="C27" s="13">
        <v>10387</v>
      </c>
      <c r="D27" s="16">
        <f t="shared" si="0"/>
        <v>0.71291056531124208</v>
      </c>
      <c r="E27" s="13">
        <f t="shared" si="2"/>
        <v>1054577</v>
      </c>
      <c r="F27" s="14">
        <f t="shared" si="1"/>
        <v>36.190386311458248</v>
      </c>
      <c r="G27" s="12"/>
    </row>
    <row r="28" spans="1:7" x14ac:dyDescent="0.25">
      <c r="A28" s="12" t="s">
        <v>588</v>
      </c>
      <c r="B28" s="12"/>
      <c r="C28" s="13">
        <v>10289</v>
      </c>
      <c r="D28" s="16">
        <f t="shared" si="0"/>
        <v>0.70618434644145267</v>
      </c>
      <c r="E28" s="13">
        <f t="shared" si="2"/>
        <v>1064866</v>
      </c>
      <c r="F28" s="14">
        <f t="shared" si="1"/>
        <v>36.543478484678978</v>
      </c>
      <c r="G28" s="12"/>
    </row>
    <row r="29" spans="1:7" x14ac:dyDescent="0.25">
      <c r="A29" s="12" t="s">
        <v>589</v>
      </c>
      <c r="B29" s="12"/>
      <c r="C29" s="13">
        <v>10218</v>
      </c>
      <c r="D29" s="16">
        <f t="shared" si="0"/>
        <v>0.70131126950517675</v>
      </c>
      <c r="E29" s="13">
        <f t="shared" si="2"/>
        <v>1075084</v>
      </c>
      <c r="F29" s="14">
        <f t="shared" si="1"/>
        <v>36.894134119431563</v>
      </c>
      <c r="G29" s="12"/>
    </row>
    <row r="30" spans="1:7" x14ac:dyDescent="0.25">
      <c r="A30" s="12" t="s">
        <v>590</v>
      </c>
      <c r="B30" s="12"/>
      <c r="C30" s="13">
        <v>9634</v>
      </c>
      <c r="D30" s="16">
        <f t="shared" si="0"/>
        <v>0.66122849583214649</v>
      </c>
      <c r="E30" s="13">
        <f t="shared" si="2"/>
        <v>1084718</v>
      </c>
      <c r="F30" s="14">
        <f t="shared" si="1"/>
        <v>37.224748367347637</v>
      </c>
      <c r="G30" s="12"/>
    </row>
    <row r="31" spans="1:7" x14ac:dyDescent="0.25">
      <c r="A31" s="12" t="s">
        <v>591</v>
      </c>
      <c r="B31" s="12"/>
      <c r="C31" s="13">
        <v>9128</v>
      </c>
      <c r="D31" s="16">
        <f t="shared" si="0"/>
        <v>0.6264992433003771</v>
      </c>
      <c r="E31" s="13">
        <f t="shared" si="2"/>
        <v>1093846</v>
      </c>
      <c r="F31" s="14">
        <f t="shared" si="1"/>
        <v>37.53799798899783</v>
      </c>
      <c r="G31" s="12"/>
    </row>
    <row r="32" spans="1:7" x14ac:dyDescent="0.25">
      <c r="A32" s="12" t="s">
        <v>592</v>
      </c>
      <c r="B32" s="12"/>
      <c r="C32" s="13">
        <v>8342</v>
      </c>
      <c r="D32" s="16">
        <f t="shared" si="0"/>
        <v>0.57255222256920968</v>
      </c>
      <c r="E32" s="13">
        <f t="shared" si="2"/>
        <v>1102188</v>
      </c>
      <c r="F32" s="14">
        <f t="shared" si="1"/>
        <v>37.82427410028243</v>
      </c>
      <c r="G32" s="12"/>
    </row>
    <row r="33" spans="1:7" x14ac:dyDescent="0.25">
      <c r="A33" s="12" t="s">
        <v>593</v>
      </c>
      <c r="B33" s="12"/>
      <c r="C33" s="13">
        <v>8308</v>
      </c>
      <c r="D33" s="16">
        <f t="shared" si="0"/>
        <v>0.57021863643071136</v>
      </c>
      <c r="E33" s="13">
        <f t="shared" si="2"/>
        <v>1110496</v>
      </c>
      <c r="F33" s="14">
        <f t="shared" si="1"/>
        <v>38.109383418497785</v>
      </c>
      <c r="G33" s="12"/>
    </row>
    <row r="34" spans="1:7" x14ac:dyDescent="0.25">
      <c r="A34" s="12" t="s">
        <v>594</v>
      </c>
      <c r="B34" s="12"/>
      <c r="C34" s="13">
        <v>7601</v>
      </c>
      <c r="D34" s="16">
        <f t="shared" si="0"/>
        <v>0.52169377172723119</v>
      </c>
      <c r="E34" s="13">
        <f t="shared" si="2"/>
        <v>1118097</v>
      </c>
      <c r="F34" s="14">
        <f t="shared" si="1"/>
        <v>38.370230304361407</v>
      </c>
      <c r="G34" s="12"/>
    </row>
    <row r="35" spans="1:7" x14ac:dyDescent="0.25">
      <c r="A35" s="12" t="s">
        <v>595</v>
      </c>
      <c r="B35" s="12"/>
      <c r="C35" s="13">
        <v>7376</v>
      </c>
      <c r="D35" s="16">
        <f t="shared" si="0"/>
        <v>0.50625092228128632</v>
      </c>
      <c r="E35" s="13">
        <f t="shared" si="2"/>
        <v>1125473</v>
      </c>
      <c r="F35" s="14">
        <f t="shared" si="1"/>
        <v>38.623355765502048</v>
      </c>
      <c r="G35" s="12"/>
    </row>
    <row r="36" spans="1:7" x14ac:dyDescent="0.25">
      <c r="A36" s="12" t="s">
        <v>596</v>
      </c>
      <c r="B36" s="12"/>
      <c r="C36" s="13">
        <v>7252</v>
      </c>
      <c r="D36" s="16">
        <f t="shared" si="0"/>
        <v>0.49774019636441008</v>
      </c>
      <c r="E36" s="13">
        <f t="shared" si="2"/>
        <v>1132725</v>
      </c>
      <c r="F36" s="14">
        <f t="shared" si="1"/>
        <v>38.87222586368425</v>
      </c>
      <c r="G36" s="12"/>
    </row>
    <row r="37" spans="1:7" x14ac:dyDescent="0.25">
      <c r="A37" s="12" t="s">
        <v>597</v>
      </c>
      <c r="B37" s="12"/>
      <c r="C37" s="13">
        <v>7016</v>
      </c>
      <c r="D37" s="16">
        <f t="shared" si="0"/>
        <v>0.48154236316777455</v>
      </c>
      <c r="E37" s="13">
        <f t="shared" si="2"/>
        <v>1139741</v>
      </c>
      <c r="F37" s="14">
        <f t="shared" si="1"/>
        <v>39.112997045268138</v>
      </c>
      <c r="G37" s="12"/>
    </row>
    <row r="38" spans="1:7" x14ac:dyDescent="0.25">
      <c r="A38" s="12" t="s">
        <v>598</v>
      </c>
      <c r="B38" s="12"/>
      <c r="C38" s="13">
        <v>6844</v>
      </c>
      <c r="D38" s="16">
        <f t="shared" si="0"/>
        <v>0.46973716270243004</v>
      </c>
      <c r="E38" s="13">
        <f t="shared" si="2"/>
        <v>1146585</v>
      </c>
      <c r="F38" s="14">
        <f t="shared" si="1"/>
        <v>39.347865626619352</v>
      </c>
      <c r="G38" s="12"/>
    </row>
    <row r="39" spans="1:7" x14ac:dyDescent="0.25">
      <c r="A39" s="12" t="s">
        <v>599</v>
      </c>
      <c r="B39" s="12"/>
      <c r="C39" s="13">
        <v>6738</v>
      </c>
      <c r="D39" s="16">
        <f t="shared" si="0"/>
        <v>0.4624618647412293</v>
      </c>
      <c r="E39" s="13">
        <f t="shared" si="2"/>
        <v>1153323</v>
      </c>
      <c r="F39" s="14">
        <f t="shared" si="1"/>
        <v>39.579096558989967</v>
      </c>
      <c r="G39" s="12"/>
    </row>
    <row r="40" spans="1:7" x14ac:dyDescent="0.25">
      <c r="A40" s="12" t="s">
        <v>600</v>
      </c>
      <c r="B40" s="12"/>
      <c r="C40" s="13">
        <v>6738</v>
      </c>
      <c r="D40" s="16">
        <f t="shared" si="0"/>
        <v>0.4624618647412293</v>
      </c>
      <c r="E40" s="13">
        <f t="shared" si="2"/>
        <v>1160061</v>
      </c>
      <c r="F40" s="14">
        <f t="shared" si="1"/>
        <v>39.810327491360582</v>
      </c>
      <c r="G40" s="12"/>
    </row>
    <row r="41" spans="1:7" x14ac:dyDescent="0.25">
      <c r="A41" s="12" t="s">
        <v>311</v>
      </c>
      <c r="B41" s="12"/>
      <c r="C41" s="13">
        <v>6127</v>
      </c>
      <c r="D41" s="16">
        <f t="shared" si="0"/>
        <v>0.42052594913468566</v>
      </c>
      <c r="E41" s="13">
        <f t="shared" si="2"/>
        <v>1166188</v>
      </c>
      <c r="F41" s="14">
        <f t="shared" si="1"/>
        <v>40.020590465927924</v>
      </c>
      <c r="G41" s="12"/>
    </row>
    <row r="42" spans="1:7" x14ac:dyDescent="0.25">
      <c r="A42" s="12" t="s">
        <v>312</v>
      </c>
      <c r="B42" s="12"/>
      <c r="C42" s="13">
        <v>5682</v>
      </c>
      <c r="D42" s="16">
        <f t="shared" si="0"/>
        <v>0.38998342467492803</v>
      </c>
      <c r="E42" s="13">
        <f t="shared" si="2"/>
        <v>1171870</v>
      </c>
      <c r="F42" s="14">
        <f t="shared" si="1"/>
        <v>40.215582178265393</v>
      </c>
      <c r="G42" s="12"/>
    </row>
    <row r="43" spans="1:7" x14ac:dyDescent="0.25">
      <c r="A43" s="12" t="s">
        <v>313</v>
      </c>
      <c r="B43" s="12"/>
      <c r="C43" s="13">
        <v>5644</v>
      </c>
      <c r="D43" s="16">
        <f t="shared" si="0"/>
        <v>0.38737529899072398</v>
      </c>
      <c r="E43" s="13">
        <f t="shared" si="2"/>
        <v>1177514</v>
      </c>
      <c r="F43" s="14">
        <f t="shared" si="1"/>
        <v>40.409269827760752</v>
      </c>
      <c r="G43" s="12"/>
    </row>
    <row r="44" spans="1:7" x14ac:dyDescent="0.25">
      <c r="A44" s="12" t="s">
        <v>314</v>
      </c>
      <c r="B44" s="12"/>
      <c r="C44" s="13">
        <v>5142</v>
      </c>
      <c r="D44" s="16">
        <f t="shared" si="0"/>
        <v>0.35292058600466031</v>
      </c>
      <c r="E44" s="13">
        <f t="shared" si="2"/>
        <v>1182656</v>
      </c>
      <c r="F44" s="14">
        <f t="shared" si="1"/>
        <v>40.585730120763081</v>
      </c>
      <c r="G44" s="12"/>
    </row>
    <row r="45" spans="1:7" x14ac:dyDescent="0.25">
      <c r="A45" s="12" t="s">
        <v>315</v>
      </c>
      <c r="B45" s="12"/>
      <c r="C45" s="13">
        <v>5119</v>
      </c>
      <c r="D45" s="16">
        <f t="shared" si="0"/>
        <v>0.35134198361685259</v>
      </c>
      <c r="E45" s="13">
        <f t="shared" si="2"/>
        <v>1187775</v>
      </c>
      <c r="F45" s="14">
        <f t="shared" si="1"/>
        <v>40.761401112571512</v>
      </c>
      <c r="G45" s="12"/>
    </row>
    <row r="46" spans="1:7" x14ac:dyDescent="0.25">
      <c r="A46" s="12" t="s">
        <v>316</v>
      </c>
      <c r="B46" s="12"/>
      <c r="C46" s="13">
        <v>4980</v>
      </c>
      <c r="D46" s="16">
        <f t="shared" si="0"/>
        <v>0.34180173440357997</v>
      </c>
      <c r="E46" s="13">
        <f t="shared" si="2"/>
        <v>1192755</v>
      </c>
      <c r="F46" s="14">
        <f t="shared" si="1"/>
        <v>40.9323019797733</v>
      </c>
      <c r="G46" s="12"/>
    </row>
    <row r="47" spans="1:7" x14ac:dyDescent="0.25">
      <c r="A47" s="12" t="s">
        <v>317</v>
      </c>
      <c r="B47" s="12"/>
      <c r="C47" s="13">
        <v>4809</v>
      </c>
      <c r="D47" s="16">
        <f t="shared" si="0"/>
        <v>0.33006516882466191</v>
      </c>
      <c r="E47" s="13">
        <f t="shared" si="2"/>
        <v>1197564</v>
      </c>
      <c r="F47" s="14">
        <f t="shared" si="1"/>
        <v>41.09733456418563</v>
      </c>
      <c r="G47" s="12"/>
    </row>
    <row r="48" spans="1:7" x14ac:dyDescent="0.25">
      <c r="A48" s="12" t="s">
        <v>318</v>
      </c>
      <c r="B48" s="12"/>
      <c r="C48" s="13">
        <v>4808</v>
      </c>
      <c r="D48" s="16">
        <f t="shared" si="0"/>
        <v>0.32999653393823547</v>
      </c>
      <c r="E48" s="13">
        <f t="shared" si="2"/>
        <v>1202372</v>
      </c>
      <c r="F48" s="14">
        <f t="shared" si="1"/>
        <v>41.262332831154751</v>
      </c>
      <c r="G48" s="12"/>
    </row>
    <row r="49" spans="1:7" x14ac:dyDescent="0.25">
      <c r="A49" s="12" t="s">
        <v>319</v>
      </c>
      <c r="B49" s="12"/>
      <c r="C49" s="13">
        <v>4733</v>
      </c>
      <c r="D49" s="16">
        <f t="shared" si="0"/>
        <v>0.32484891745625383</v>
      </c>
      <c r="E49" s="13">
        <f t="shared" si="2"/>
        <v>1207105</v>
      </c>
      <c r="F49" s="14">
        <f t="shared" si="1"/>
        <v>41.424757289882876</v>
      </c>
      <c r="G49" s="12"/>
    </row>
    <row r="50" spans="1:7" x14ac:dyDescent="0.25">
      <c r="A50" s="12" t="s">
        <v>320</v>
      </c>
      <c r="B50" s="12"/>
      <c r="C50" s="13">
        <v>4566</v>
      </c>
      <c r="D50" s="16">
        <f t="shared" si="0"/>
        <v>0.31338689142304144</v>
      </c>
      <c r="E50" s="13">
        <f t="shared" si="2"/>
        <v>1211671</v>
      </c>
      <c r="F50" s="14">
        <f t="shared" si="1"/>
        <v>41.581450735594395</v>
      </c>
      <c r="G50" s="12"/>
    </row>
    <row r="51" spans="1:7" x14ac:dyDescent="0.25">
      <c r="A51" s="12" t="s">
        <v>321</v>
      </c>
      <c r="B51" s="12"/>
      <c r="C51" s="13">
        <v>4429</v>
      </c>
      <c r="D51" s="16">
        <f t="shared" si="0"/>
        <v>0.30398391198262165</v>
      </c>
      <c r="E51" s="13">
        <f t="shared" si="2"/>
        <v>1216100</v>
      </c>
      <c r="F51" s="14">
        <f t="shared" si="1"/>
        <v>41.733442691585708</v>
      </c>
      <c r="G51" s="12"/>
    </row>
    <row r="52" spans="1:7" x14ac:dyDescent="0.25">
      <c r="A52" s="12" t="s">
        <v>322</v>
      </c>
      <c r="B52" s="12"/>
      <c r="C52" s="13">
        <v>4083</v>
      </c>
      <c r="D52" s="16">
        <f t="shared" si="0"/>
        <v>0.28023624127907976</v>
      </c>
      <c r="E52" s="13">
        <f t="shared" si="2"/>
        <v>1220183</v>
      </c>
      <c r="F52" s="14">
        <f t="shared" si="1"/>
        <v>41.873560812225243</v>
      </c>
      <c r="G52" s="12"/>
    </row>
    <row r="53" spans="1:7" x14ac:dyDescent="0.25">
      <c r="A53" s="12" t="s">
        <v>323</v>
      </c>
      <c r="B53" s="12"/>
      <c r="C53" s="13">
        <v>3923</v>
      </c>
      <c r="D53" s="16">
        <f t="shared" si="0"/>
        <v>0.26925465945085225</v>
      </c>
      <c r="E53" s="13">
        <f t="shared" si="2"/>
        <v>1224106</v>
      </c>
      <c r="F53" s="14">
        <f t="shared" si="1"/>
        <v>42.008188141950669</v>
      </c>
      <c r="G53" s="12"/>
    </row>
    <row r="54" spans="1:7" x14ac:dyDescent="0.25">
      <c r="A54" s="12" t="s">
        <v>324</v>
      </c>
      <c r="B54" s="12"/>
      <c r="C54" s="13">
        <v>3907</v>
      </c>
      <c r="D54" s="16">
        <f t="shared" si="0"/>
        <v>0.26815650126802953</v>
      </c>
      <c r="E54" s="13">
        <f t="shared" si="2"/>
        <v>1228013</v>
      </c>
      <c r="F54" s="14">
        <f t="shared" si="1"/>
        <v>42.142266392584688</v>
      </c>
      <c r="G54" s="12"/>
    </row>
    <row r="55" spans="1:7" x14ac:dyDescent="0.25">
      <c r="A55" s="12" t="s">
        <v>325</v>
      </c>
      <c r="B55" s="12"/>
      <c r="C55" s="13">
        <v>3860</v>
      </c>
      <c r="D55" s="16">
        <f t="shared" si="0"/>
        <v>0.26493066160598772</v>
      </c>
      <c r="E55" s="13">
        <f t="shared" si="2"/>
        <v>1231873</v>
      </c>
      <c r="F55" s="14">
        <f t="shared" si="1"/>
        <v>42.274731723387681</v>
      </c>
      <c r="G55" s="12"/>
    </row>
    <row r="56" spans="1:7" x14ac:dyDescent="0.25">
      <c r="A56" s="12" t="s">
        <v>326</v>
      </c>
      <c r="B56" s="12"/>
      <c r="C56" s="13">
        <v>3840</v>
      </c>
      <c r="D56" s="16">
        <f t="shared" si="0"/>
        <v>0.26355796387745928</v>
      </c>
      <c r="E56" s="13">
        <f t="shared" si="2"/>
        <v>1235713</v>
      </c>
      <c r="F56" s="14">
        <f t="shared" si="1"/>
        <v>42.406510705326411</v>
      </c>
      <c r="G56" s="12"/>
    </row>
    <row r="57" spans="1:7" x14ac:dyDescent="0.25">
      <c r="A57" s="12" t="s">
        <v>327</v>
      </c>
      <c r="B57" s="12"/>
      <c r="C57" s="13">
        <v>3825</v>
      </c>
      <c r="D57" s="16">
        <f t="shared" si="0"/>
        <v>0.26252844058106295</v>
      </c>
      <c r="E57" s="13">
        <f t="shared" si="2"/>
        <v>1239538</v>
      </c>
      <c r="F57" s="14">
        <f t="shared" si="1"/>
        <v>42.537774925616944</v>
      </c>
      <c r="G57" s="12"/>
    </row>
    <row r="58" spans="1:7" x14ac:dyDescent="0.25">
      <c r="A58" s="12" t="s">
        <v>328</v>
      </c>
      <c r="B58" s="12"/>
      <c r="C58" s="13">
        <v>3782</v>
      </c>
      <c r="D58" s="16">
        <f t="shared" si="0"/>
        <v>0.2595771404647268</v>
      </c>
      <c r="E58" s="13">
        <f t="shared" si="2"/>
        <v>1243320</v>
      </c>
      <c r="F58" s="14">
        <f t="shared" si="1"/>
        <v>42.667563495849308</v>
      </c>
      <c r="G58" s="12"/>
    </row>
    <row r="59" spans="1:7" x14ac:dyDescent="0.25">
      <c r="A59" s="12" t="s">
        <v>329</v>
      </c>
      <c r="B59" s="12"/>
      <c r="C59" s="13">
        <v>3520</v>
      </c>
      <c r="D59" s="16">
        <f t="shared" si="0"/>
        <v>0.24159480022100432</v>
      </c>
      <c r="E59" s="13">
        <f t="shared" si="2"/>
        <v>1246840</v>
      </c>
      <c r="F59" s="14">
        <f t="shared" si="1"/>
        <v>42.788360895959805</v>
      </c>
      <c r="G59" s="12"/>
    </row>
    <row r="60" spans="1:7" x14ac:dyDescent="0.25">
      <c r="A60" s="12" t="s">
        <v>330</v>
      </c>
      <c r="B60" s="12"/>
      <c r="C60" s="13">
        <v>3402</v>
      </c>
      <c r="D60" s="16">
        <f t="shared" si="0"/>
        <v>0.23349588362268658</v>
      </c>
      <c r="E60" s="13">
        <f t="shared" si="2"/>
        <v>1250242</v>
      </c>
      <c r="F60" s="14">
        <f t="shared" si="1"/>
        <v>42.905108837771152</v>
      </c>
      <c r="G60" s="12"/>
    </row>
    <row r="61" spans="1:7" x14ac:dyDescent="0.25">
      <c r="A61" s="12" t="s">
        <v>331</v>
      </c>
      <c r="B61" s="12"/>
      <c r="C61" s="13">
        <v>3328</v>
      </c>
      <c r="D61" s="16">
        <f t="shared" si="0"/>
        <v>0.22841690202713136</v>
      </c>
      <c r="E61" s="13">
        <f t="shared" si="2"/>
        <v>1253570</v>
      </c>
      <c r="F61" s="14">
        <f t="shared" si="1"/>
        <v>43.01931728878472</v>
      </c>
      <c r="G61" s="12"/>
    </row>
    <row r="62" spans="1:7" x14ac:dyDescent="0.25">
      <c r="A62" s="12" t="s">
        <v>332</v>
      </c>
      <c r="B62" s="12"/>
      <c r="C62" s="13">
        <v>3204</v>
      </c>
      <c r="D62" s="16">
        <f t="shared" si="0"/>
        <v>0.21990617611025509</v>
      </c>
      <c r="E62" s="13">
        <f t="shared" si="2"/>
        <v>1256774</v>
      </c>
      <c r="F62" s="14">
        <f t="shared" si="1"/>
        <v>43.129270376839841</v>
      </c>
      <c r="G62" s="12"/>
    </row>
    <row r="63" spans="1:7" x14ac:dyDescent="0.25">
      <c r="A63" s="12" t="s">
        <v>333</v>
      </c>
      <c r="B63" s="12"/>
      <c r="C63" s="13">
        <v>3183</v>
      </c>
      <c r="D63" s="16">
        <f t="shared" si="0"/>
        <v>0.21846484349530024</v>
      </c>
      <c r="E63" s="13">
        <f t="shared" si="2"/>
        <v>1259957</v>
      </c>
      <c r="F63" s="14">
        <f t="shared" si="1"/>
        <v>43.238502798587497</v>
      </c>
      <c r="G63" s="12"/>
    </row>
    <row r="64" spans="1:7" x14ac:dyDescent="0.25">
      <c r="A64" s="12" t="s">
        <v>334</v>
      </c>
      <c r="B64" s="12"/>
      <c r="C64" s="13">
        <v>3071</v>
      </c>
      <c r="D64" s="16">
        <f t="shared" si="0"/>
        <v>0.210777736215541</v>
      </c>
      <c r="E64" s="13">
        <f t="shared" si="2"/>
        <v>1263028</v>
      </c>
      <c r="F64" s="14">
        <f t="shared" si="1"/>
        <v>43.343891666695264</v>
      </c>
      <c r="G64" s="12"/>
    </row>
    <row r="65" spans="1:7" x14ac:dyDescent="0.25">
      <c r="A65" s="12" t="s">
        <v>335</v>
      </c>
      <c r="B65" s="12"/>
      <c r="C65" s="13">
        <v>2956</v>
      </c>
      <c r="D65" s="16">
        <f t="shared" si="0"/>
        <v>0.2028847242765025</v>
      </c>
      <c r="E65" s="13">
        <f t="shared" si="2"/>
        <v>1265984</v>
      </c>
      <c r="F65" s="14">
        <f t="shared" si="1"/>
        <v>43.445334028833514</v>
      </c>
      <c r="G65" s="12"/>
    </row>
    <row r="66" spans="1:7" x14ac:dyDescent="0.25">
      <c r="A66" s="12" t="s">
        <v>336</v>
      </c>
      <c r="B66" s="12"/>
      <c r="C66" s="13">
        <v>2889</v>
      </c>
      <c r="D66" s="16">
        <f t="shared" si="0"/>
        <v>0.19828618688593225</v>
      </c>
      <c r="E66" s="13">
        <f t="shared" si="2"/>
        <v>1268873</v>
      </c>
      <c r="F66" s="14">
        <f t="shared" si="1"/>
        <v>43.544477122276483</v>
      </c>
      <c r="G66" s="12"/>
    </row>
    <row r="67" spans="1:7" x14ac:dyDescent="0.25">
      <c r="A67" s="12" t="s">
        <v>337</v>
      </c>
      <c r="B67" s="12"/>
      <c r="C67" s="13">
        <v>2748</v>
      </c>
      <c r="D67" s="16">
        <f t="shared" ref="D67:D130" si="3">C67*100/1456985</f>
        <v>0.18860866789980679</v>
      </c>
      <c r="E67" s="13">
        <f t="shared" si="2"/>
        <v>1271621</v>
      </c>
      <c r="F67" s="14">
        <f t="shared" ref="F67:F130" si="4">100*E67/$G$2</f>
        <v>43.638781456226383</v>
      </c>
      <c r="G67" s="12"/>
    </row>
    <row r="68" spans="1:7" x14ac:dyDescent="0.25">
      <c r="A68" s="12" t="s">
        <v>338</v>
      </c>
      <c r="B68" s="12"/>
      <c r="C68" s="13">
        <v>2675</v>
      </c>
      <c r="D68" s="16">
        <f t="shared" si="3"/>
        <v>0.18359832119067801</v>
      </c>
      <c r="E68" s="13">
        <f t="shared" ref="E68:E131" si="5">E67+C68</f>
        <v>1274296</v>
      </c>
      <c r="F68" s="14">
        <f t="shared" si="4"/>
        <v>43.730580616821726</v>
      </c>
      <c r="G68" s="12"/>
    </row>
    <row r="69" spans="1:7" x14ac:dyDescent="0.25">
      <c r="A69" s="12" t="s">
        <v>339</v>
      </c>
      <c r="B69" s="12"/>
      <c r="C69" s="13">
        <v>2446</v>
      </c>
      <c r="D69" s="16">
        <f t="shared" si="3"/>
        <v>0.16788093219902744</v>
      </c>
      <c r="E69" s="13">
        <f t="shared" si="5"/>
        <v>1276742</v>
      </c>
      <c r="F69" s="14">
        <f t="shared" si="4"/>
        <v>43.814521082921239</v>
      </c>
      <c r="G69" s="12"/>
    </row>
    <row r="70" spans="1:7" x14ac:dyDescent="0.25">
      <c r="A70" s="12" t="s">
        <v>340</v>
      </c>
      <c r="B70" s="12"/>
      <c r="C70" s="13">
        <v>2364</v>
      </c>
      <c r="D70" s="16">
        <f t="shared" si="3"/>
        <v>0.16225287151206086</v>
      </c>
      <c r="E70" s="13">
        <f t="shared" si="5"/>
        <v>1279106</v>
      </c>
      <c r="F70" s="14">
        <f t="shared" si="4"/>
        <v>43.895647518677265</v>
      </c>
      <c r="G70" s="12"/>
    </row>
    <row r="71" spans="1:7" x14ac:dyDescent="0.25">
      <c r="A71" s="12" t="s">
        <v>341</v>
      </c>
      <c r="B71" s="12"/>
      <c r="C71" s="13">
        <v>2363</v>
      </c>
      <c r="D71" s="16">
        <f t="shared" si="3"/>
        <v>0.16218423662563444</v>
      </c>
      <c r="E71" s="13">
        <f t="shared" si="5"/>
        <v>1281469</v>
      </c>
      <c r="F71" s="14">
        <f t="shared" si="4"/>
        <v>43.976739636990082</v>
      </c>
      <c r="G71" s="12"/>
    </row>
    <row r="72" spans="1:7" x14ac:dyDescent="0.25">
      <c r="A72" s="12" t="s">
        <v>342</v>
      </c>
      <c r="B72" s="12"/>
      <c r="C72" s="13">
        <v>2328</v>
      </c>
      <c r="D72" s="16">
        <f t="shared" si="3"/>
        <v>0.15978201560070968</v>
      </c>
      <c r="E72" s="13">
        <f t="shared" si="5"/>
        <v>1283797</v>
      </c>
      <c r="F72" s="14">
        <f t="shared" si="4"/>
        <v>44.056630644790438</v>
      </c>
      <c r="G72" s="12"/>
    </row>
    <row r="73" spans="1:7" x14ac:dyDescent="0.25">
      <c r="A73" s="12" t="s">
        <v>343</v>
      </c>
      <c r="B73" s="12"/>
      <c r="C73" s="13">
        <v>2193</v>
      </c>
      <c r="D73" s="16">
        <f t="shared" si="3"/>
        <v>0.15051630593314275</v>
      </c>
      <c r="E73" s="13">
        <f t="shared" si="5"/>
        <v>1285990</v>
      </c>
      <c r="F73" s="14">
        <f t="shared" si="4"/>
        <v>44.131888797757014</v>
      </c>
      <c r="G73" s="12"/>
    </row>
    <row r="74" spans="1:7" x14ac:dyDescent="0.25">
      <c r="A74" s="12" t="s">
        <v>344</v>
      </c>
      <c r="B74" s="12"/>
      <c r="C74" s="13">
        <v>2137</v>
      </c>
      <c r="D74" s="16">
        <f t="shared" si="3"/>
        <v>0.14667275229326315</v>
      </c>
      <c r="E74" s="13">
        <f t="shared" si="5"/>
        <v>1288127</v>
      </c>
      <c r="F74" s="14">
        <f t="shared" si="4"/>
        <v>44.205225173903642</v>
      </c>
      <c r="G74" s="12"/>
    </row>
    <row r="75" spans="1:7" x14ac:dyDescent="0.25">
      <c r="A75" s="12" t="s">
        <v>345</v>
      </c>
      <c r="B75" s="12"/>
      <c r="C75" s="13">
        <v>1984</v>
      </c>
      <c r="D75" s="16">
        <f t="shared" si="3"/>
        <v>0.13617161467002062</v>
      </c>
      <c r="E75" s="13">
        <f t="shared" si="5"/>
        <v>1290111</v>
      </c>
      <c r="F75" s="14">
        <f t="shared" si="4"/>
        <v>44.273310981238652</v>
      </c>
      <c r="G75" s="12"/>
    </row>
    <row r="76" spans="1:7" x14ac:dyDescent="0.25">
      <c r="A76" s="12" t="s">
        <v>346</v>
      </c>
      <c r="B76" s="12"/>
      <c r="C76" s="13">
        <v>1984</v>
      </c>
      <c r="D76" s="16">
        <f t="shared" si="3"/>
        <v>0.13617161467002062</v>
      </c>
      <c r="E76" s="13">
        <f t="shared" si="5"/>
        <v>1292095</v>
      </c>
      <c r="F76" s="14">
        <f t="shared" si="4"/>
        <v>44.341396788573661</v>
      </c>
      <c r="G76" s="12"/>
    </row>
    <row r="77" spans="1:7" x14ac:dyDescent="0.25">
      <c r="A77" s="12" t="s">
        <v>347</v>
      </c>
      <c r="B77" s="12"/>
      <c r="C77" s="13">
        <v>1984</v>
      </c>
      <c r="D77" s="16">
        <f t="shared" si="3"/>
        <v>0.13617161467002062</v>
      </c>
      <c r="E77" s="13">
        <f t="shared" si="5"/>
        <v>1294079</v>
      </c>
      <c r="F77" s="14">
        <f t="shared" si="4"/>
        <v>44.409482595908678</v>
      </c>
      <c r="G77" s="12"/>
    </row>
    <row r="78" spans="1:7" x14ac:dyDescent="0.25">
      <c r="A78" s="12" t="s">
        <v>348</v>
      </c>
      <c r="B78" s="12"/>
      <c r="C78" s="13">
        <v>1963</v>
      </c>
      <c r="D78" s="16">
        <f t="shared" si="3"/>
        <v>0.13473028205506576</v>
      </c>
      <c r="E78" s="13">
        <f t="shared" si="5"/>
        <v>1296042</v>
      </c>
      <c r="F78" s="14">
        <f t="shared" si="4"/>
        <v>44.476847736936207</v>
      </c>
      <c r="G78" s="12"/>
    </row>
    <row r="79" spans="1:7" x14ac:dyDescent="0.25">
      <c r="A79" s="12" t="s">
        <v>349</v>
      </c>
      <c r="B79" s="12"/>
      <c r="C79" s="13">
        <v>1908</v>
      </c>
      <c r="D79" s="16">
        <f t="shared" si="3"/>
        <v>0.13095536330161259</v>
      </c>
      <c r="E79" s="13">
        <f t="shared" si="5"/>
        <v>1297950</v>
      </c>
      <c r="F79" s="14">
        <f t="shared" si="4"/>
        <v>44.542325418587012</v>
      </c>
      <c r="G79" s="12"/>
    </row>
    <row r="80" spans="1:7" x14ac:dyDescent="0.25">
      <c r="A80" s="12" t="s">
        <v>350</v>
      </c>
      <c r="B80" s="12"/>
      <c r="C80" s="13">
        <v>1902</v>
      </c>
      <c r="D80" s="16">
        <f t="shared" si="3"/>
        <v>0.13054355398305403</v>
      </c>
      <c r="E80" s="13">
        <f t="shared" si="5"/>
        <v>1299852</v>
      </c>
      <c r="F80" s="14">
        <f t="shared" si="4"/>
        <v>44.607597195578542</v>
      </c>
      <c r="G80" s="12"/>
    </row>
    <row r="81" spans="1:7" x14ac:dyDescent="0.25">
      <c r="A81" s="12" t="s">
        <v>351</v>
      </c>
      <c r="B81" s="12"/>
      <c r="C81" s="13">
        <v>1882</v>
      </c>
      <c r="D81" s="16">
        <f t="shared" si="3"/>
        <v>0.12917085625452562</v>
      </c>
      <c r="E81" s="13">
        <f t="shared" si="5"/>
        <v>1301734</v>
      </c>
      <c r="F81" s="14">
        <f t="shared" si="4"/>
        <v>44.672182623705801</v>
      </c>
      <c r="G81" s="12"/>
    </row>
    <row r="82" spans="1:7" x14ac:dyDescent="0.25">
      <c r="A82" s="12" t="s">
        <v>352</v>
      </c>
      <c r="B82" s="12"/>
      <c r="C82" s="13">
        <v>1834</v>
      </c>
      <c r="D82" s="16">
        <f t="shared" si="3"/>
        <v>0.12587638170605736</v>
      </c>
      <c r="E82" s="13">
        <f t="shared" si="5"/>
        <v>1303568</v>
      </c>
      <c r="F82" s="14">
        <f t="shared" si="4"/>
        <v>44.735120814558833</v>
      </c>
      <c r="G82" s="12"/>
    </row>
    <row r="83" spans="1:7" x14ac:dyDescent="0.25">
      <c r="A83" s="12" t="s">
        <v>353</v>
      </c>
      <c r="B83" s="12"/>
      <c r="C83" s="13">
        <v>1798</v>
      </c>
      <c r="D83" s="16">
        <f t="shared" si="3"/>
        <v>0.12340552579470619</v>
      </c>
      <c r="E83" s="13">
        <f t="shared" si="5"/>
        <v>1305366</v>
      </c>
      <c r="F83" s="14">
        <f t="shared" si="4"/>
        <v>44.796823577456188</v>
      </c>
      <c r="G83" s="12"/>
    </row>
    <row r="84" spans="1:7" x14ac:dyDescent="0.25">
      <c r="A84" s="12" t="s">
        <v>354</v>
      </c>
      <c r="B84" s="12"/>
      <c r="C84" s="13">
        <v>1766</v>
      </c>
      <c r="D84" s="16">
        <f t="shared" si="3"/>
        <v>0.1212092094290607</v>
      </c>
      <c r="E84" s="13">
        <f t="shared" si="5"/>
        <v>1307132</v>
      </c>
      <c r="F84" s="14">
        <f t="shared" si="4"/>
        <v>44.857428182170715</v>
      </c>
      <c r="G84" s="12"/>
    </row>
    <row r="85" spans="1:7" x14ac:dyDescent="0.25">
      <c r="A85" s="12" t="s">
        <v>355</v>
      </c>
      <c r="B85" s="12"/>
      <c r="C85" s="13">
        <v>1754</v>
      </c>
      <c r="D85" s="16">
        <f t="shared" si="3"/>
        <v>0.12038559079194364</v>
      </c>
      <c r="E85" s="13">
        <f t="shared" si="5"/>
        <v>1308886</v>
      </c>
      <c r="F85" s="14">
        <f t="shared" si="4"/>
        <v>44.917620977566685</v>
      </c>
      <c r="G85" s="12"/>
    </row>
    <row r="86" spans="1:7" x14ac:dyDescent="0.25">
      <c r="A86" s="12" t="s">
        <v>356</v>
      </c>
      <c r="B86" s="12"/>
      <c r="C86" s="13">
        <v>1745</v>
      </c>
      <c r="D86" s="16">
        <f t="shared" si="3"/>
        <v>0.11976787681410585</v>
      </c>
      <c r="E86" s="13">
        <f t="shared" si="5"/>
        <v>1310631</v>
      </c>
      <c r="F86" s="14">
        <f t="shared" si="4"/>
        <v>44.977504915973739</v>
      </c>
      <c r="G86" s="12"/>
    </row>
    <row r="87" spans="1:7" x14ac:dyDescent="0.25">
      <c r="A87" s="12" t="s">
        <v>357</v>
      </c>
      <c r="B87" s="12"/>
      <c r="C87" s="13">
        <v>1743</v>
      </c>
      <c r="D87" s="16">
        <f t="shared" si="3"/>
        <v>0.119630607041253</v>
      </c>
      <c r="E87" s="13">
        <f t="shared" si="5"/>
        <v>1312374</v>
      </c>
      <c r="F87" s="14">
        <f t="shared" si="4"/>
        <v>45.037320219494369</v>
      </c>
      <c r="G87" s="12"/>
    </row>
    <row r="88" spans="1:7" x14ac:dyDescent="0.25">
      <c r="A88" s="12" t="s">
        <v>358</v>
      </c>
      <c r="B88" s="12"/>
      <c r="C88" s="13">
        <v>1707</v>
      </c>
      <c r="D88" s="16">
        <f t="shared" si="3"/>
        <v>0.11715975112990182</v>
      </c>
      <c r="E88" s="13">
        <f t="shared" si="5"/>
        <v>1314081</v>
      </c>
      <c r="F88" s="14">
        <f t="shared" si="4"/>
        <v>45.095900095059321</v>
      </c>
      <c r="G88" s="12"/>
    </row>
    <row r="89" spans="1:7" x14ac:dyDescent="0.25">
      <c r="A89" s="12" t="s">
        <v>359</v>
      </c>
      <c r="B89" s="12"/>
      <c r="C89" s="13">
        <v>1687</v>
      </c>
      <c r="D89" s="16">
        <f t="shared" si="3"/>
        <v>0.11578705340137338</v>
      </c>
      <c r="E89" s="13">
        <f t="shared" si="5"/>
        <v>1315768</v>
      </c>
      <c r="F89" s="14">
        <f t="shared" si="4"/>
        <v>45.153793621760002</v>
      </c>
      <c r="G89" s="12"/>
    </row>
    <row r="90" spans="1:7" x14ac:dyDescent="0.25">
      <c r="A90" s="12" t="s">
        <v>360</v>
      </c>
      <c r="B90" s="12"/>
      <c r="C90" s="13">
        <v>1661</v>
      </c>
      <c r="D90" s="16">
        <f t="shared" si="3"/>
        <v>0.11400254635428642</v>
      </c>
      <c r="E90" s="13">
        <f t="shared" si="5"/>
        <v>1317429</v>
      </c>
      <c r="F90" s="14">
        <f t="shared" si="4"/>
        <v>45.210794894937145</v>
      </c>
      <c r="G90" s="12"/>
    </row>
    <row r="91" spans="1:7" x14ac:dyDescent="0.25">
      <c r="A91" s="12" t="s">
        <v>361</v>
      </c>
      <c r="B91" s="12"/>
      <c r="C91" s="13">
        <v>1617</v>
      </c>
      <c r="D91" s="16">
        <f t="shared" si="3"/>
        <v>0.11098261135152386</v>
      </c>
      <c r="E91" s="13">
        <f t="shared" si="5"/>
        <v>1319046</v>
      </c>
      <c r="F91" s="14">
        <f t="shared" si="4"/>
        <v>45.26628620061291</v>
      </c>
      <c r="G91" s="12"/>
    </row>
    <row r="92" spans="1:7" x14ac:dyDescent="0.25">
      <c r="A92" s="12" t="s">
        <v>362</v>
      </c>
      <c r="B92" s="12"/>
      <c r="C92" s="13">
        <v>1595</v>
      </c>
      <c r="D92" s="16">
        <f t="shared" si="3"/>
        <v>0.10947264385014259</v>
      </c>
      <c r="E92" s="13">
        <f t="shared" si="5"/>
        <v>1320641</v>
      </c>
      <c r="F92" s="14">
        <f t="shared" si="4"/>
        <v>45.32102252253798</v>
      </c>
      <c r="G92" s="12"/>
    </row>
    <row r="93" spans="1:7" x14ac:dyDescent="0.25">
      <c r="A93" s="12" t="s">
        <v>363</v>
      </c>
      <c r="B93" s="12"/>
      <c r="C93" s="13">
        <v>1585</v>
      </c>
      <c r="D93" s="16">
        <f t="shared" si="3"/>
        <v>0.10878629498587837</v>
      </c>
      <c r="E93" s="13">
        <f t="shared" si="5"/>
        <v>1322226</v>
      </c>
      <c r="F93" s="14">
        <f t="shared" si="4"/>
        <v>45.375415670030918</v>
      </c>
      <c r="G93" s="12"/>
    </row>
    <row r="94" spans="1:7" x14ac:dyDescent="0.25">
      <c r="A94" s="12" t="s">
        <v>364</v>
      </c>
      <c r="B94" s="12"/>
      <c r="C94" s="13">
        <v>1572</v>
      </c>
      <c r="D94" s="16">
        <f t="shared" si="3"/>
        <v>0.10789404146233489</v>
      </c>
      <c r="E94" s="13">
        <f t="shared" si="5"/>
        <v>1323798</v>
      </c>
      <c r="F94" s="14">
        <f t="shared" si="4"/>
        <v>45.42936269076209</v>
      </c>
      <c r="G94" s="12"/>
    </row>
    <row r="95" spans="1:7" x14ac:dyDescent="0.25">
      <c r="A95" s="12" t="s">
        <v>365</v>
      </c>
      <c r="B95" s="12"/>
      <c r="C95" s="13">
        <v>1550</v>
      </c>
      <c r="D95" s="16">
        <f t="shared" si="3"/>
        <v>0.10638407396095362</v>
      </c>
      <c r="E95" s="13">
        <f t="shared" si="5"/>
        <v>1325348</v>
      </c>
      <c r="F95" s="14">
        <f t="shared" si="4"/>
        <v>45.482554727742567</v>
      </c>
      <c r="G95" s="12"/>
    </row>
    <row r="96" spans="1:7" x14ac:dyDescent="0.25">
      <c r="A96" s="12" t="s">
        <v>366</v>
      </c>
      <c r="B96" s="12"/>
      <c r="C96" s="13">
        <v>1546</v>
      </c>
      <c r="D96" s="16">
        <f t="shared" si="3"/>
        <v>0.10610953441524792</v>
      </c>
      <c r="E96" s="13">
        <f t="shared" si="5"/>
        <v>1326894</v>
      </c>
      <c r="F96" s="14">
        <f t="shared" si="4"/>
        <v>45.535609494950187</v>
      </c>
      <c r="G96" s="12"/>
    </row>
    <row r="97" spans="1:7" x14ac:dyDescent="0.25">
      <c r="A97" s="12" t="s">
        <v>367</v>
      </c>
      <c r="B97" s="12"/>
      <c r="C97" s="13">
        <v>1534</v>
      </c>
      <c r="D97" s="16">
        <f t="shared" si="3"/>
        <v>0.10528591577813087</v>
      </c>
      <c r="E97" s="13">
        <f t="shared" si="5"/>
        <v>1328428</v>
      </c>
      <c r="F97" s="14">
        <f t="shared" si="4"/>
        <v>45.588252452839257</v>
      </c>
      <c r="G97" s="12"/>
    </row>
    <row r="98" spans="1:7" x14ac:dyDescent="0.25">
      <c r="A98" s="12" t="s">
        <v>368</v>
      </c>
      <c r="B98" s="12"/>
      <c r="C98" s="13">
        <v>1530</v>
      </c>
      <c r="D98" s="16">
        <f t="shared" si="3"/>
        <v>0.10501137623242518</v>
      </c>
      <c r="E98" s="13">
        <f t="shared" si="5"/>
        <v>1329958</v>
      </c>
      <c r="F98" s="14">
        <f t="shared" si="4"/>
        <v>45.640758140955469</v>
      </c>
      <c r="G98" s="12"/>
    </row>
    <row r="99" spans="1:7" x14ac:dyDescent="0.25">
      <c r="A99" s="12" t="s">
        <v>369</v>
      </c>
      <c r="B99" s="12"/>
      <c r="C99" s="13">
        <v>1528</v>
      </c>
      <c r="D99" s="16">
        <f t="shared" si="3"/>
        <v>0.10487410645957233</v>
      </c>
      <c r="E99" s="13">
        <f t="shared" si="5"/>
        <v>1331486</v>
      </c>
      <c r="F99" s="14">
        <f t="shared" si="4"/>
        <v>45.69319519418525</v>
      </c>
      <c r="G99" s="12"/>
    </row>
    <row r="100" spans="1:7" x14ac:dyDescent="0.25">
      <c r="A100" s="12" t="s">
        <v>370</v>
      </c>
      <c r="B100" s="12"/>
      <c r="C100" s="13">
        <v>1499</v>
      </c>
      <c r="D100" s="16">
        <f t="shared" si="3"/>
        <v>0.10288369475320611</v>
      </c>
      <c r="E100" s="13">
        <f t="shared" si="5"/>
        <v>1332985</v>
      </c>
      <c r="F100" s="14">
        <f t="shared" si="4"/>
        <v>45.744637041561859</v>
      </c>
      <c r="G100" s="12"/>
    </row>
    <row r="101" spans="1:7" x14ac:dyDescent="0.25">
      <c r="A101" s="12" t="s">
        <v>371</v>
      </c>
      <c r="B101" s="12"/>
      <c r="C101" s="13">
        <v>1490</v>
      </c>
      <c r="D101" s="16">
        <f t="shared" si="3"/>
        <v>0.10226598077536832</v>
      </c>
      <c r="E101" s="13">
        <f t="shared" si="5"/>
        <v>1334475</v>
      </c>
      <c r="F101" s="14">
        <f t="shared" si="4"/>
        <v>45.795770031949537</v>
      </c>
      <c r="G101" s="12"/>
    </row>
    <row r="102" spans="1:7" x14ac:dyDescent="0.25">
      <c r="A102" s="12" t="s">
        <v>372</v>
      </c>
      <c r="B102" s="12"/>
      <c r="C102" s="13">
        <v>1450</v>
      </c>
      <c r="D102" s="16">
        <f t="shared" si="3"/>
        <v>9.9520585318311441E-2</v>
      </c>
      <c r="E102" s="13">
        <f t="shared" si="5"/>
        <v>1335925</v>
      </c>
      <c r="F102" s="14">
        <f t="shared" si="4"/>
        <v>45.845530324608696</v>
      </c>
      <c r="G102" s="12"/>
    </row>
    <row r="103" spans="1:7" x14ac:dyDescent="0.25">
      <c r="A103" s="12" t="s">
        <v>373</v>
      </c>
      <c r="B103" s="12"/>
      <c r="C103" s="13">
        <v>1441</v>
      </c>
      <c r="D103" s="16">
        <f t="shared" si="3"/>
        <v>9.8902871340473653E-2</v>
      </c>
      <c r="E103" s="13">
        <f t="shared" si="5"/>
        <v>1337366</v>
      </c>
      <c r="F103" s="14">
        <f t="shared" si="4"/>
        <v>45.894981760278931</v>
      </c>
      <c r="G103" s="12"/>
    </row>
    <row r="104" spans="1:7" x14ac:dyDescent="0.25">
      <c r="A104" s="12" t="s">
        <v>374</v>
      </c>
      <c r="B104" s="12"/>
      <c r="C104" s="13">
        <v>1380</v>
      </c>
      <c r="D104" s="16">
        <f t="shared" si="3"/>
        <v>9.4716143268461922E-2</v>
      </c>
      <c r="E104" s="13">
        <f t="shared" si="5"/>
        <v>1338746</v>
      </c>
      <c r="F104" s="14">
        <f t="shared" si="4"/>
        <v>45.942339831913166</v>
      </c>
      <c r="G104" s="12"/>
    </row>
    <row r="105" spans="1:7" x14ac:dyDescent="0.25">
      <c r="A105" s="12" t="s">
        <v>375</v>
      </c>
      <c r="B105" s="12"/>
      <c r="C105" s="13">
        <v>1373</v>
      </c>
      <c r="D105" s="16">
        <f t="shared" si="3"/>
        <v>9.423569906347698E-2</v>
      </c>
      <c r="E105" s="13">
        <f t="shared" si="5"/>
        <v>1340119</v>
      </c>
      <c r="F105" s="14">
        <f t="shared" si="4"/>
        <v>45.989457681444904</v>
      </c>
      <c r="G105" s="12"/>
    </row>
    <row r="106" spans="1:7" x14ac:dyDescent="0.25">
      <c r="A106" s="12" t="s">
        <v>376</v>
      </c>
      <c r="B106" s="12"/>
      <c r="C106" s="13">
        <v>1350</v>
      </c>
      <c r="D106" s="16">
        <f t="shared" si="3"/>
        <v>9.2657096675669279E-2</v>
      </c>
      <c r="E106" s="13">
        <f t="shared" si="5"/>
        <v>1341469</v>
      </c>
      <c r="F106" s="14">
        <f t="shared" si="4"/>
        <v>46.035786229782737</v>
      </c>
      <c r="G106" s="12"/>
    </row>
    <row r="107" spans="1:7" x14ac:dyDescent="0.25">
      <c r="A107" s="12" t="s">
        <v>377</v>
      </c>
      <c r="B107" s="12"/>
      <c r="C107" s="13">
        <v>1344</v>
      </c>
      <c r="D107" s="16">
        <f t="shared" si="3"/>
        <v>9.2245287357110739E-2</v>
      </c>
      <c r="E107" s="13">
        <f t="shared" si="5"/>
        <v>1342813</v>
      </c>
      <c r="F107" s="14">
        <f t="shared" si="4"/>
        <v>46.081908873461295</v>
      </c>
      <c r="G107" s="12"/>
    </row>
    <row r="108" spans="1:7" x14ac:dyDescent="0.25">
      <c r="A108" s="12" t="s">
        <v>378</v>
      </c>
      <c r="B108" s="12"/>
      <c r="C108" s="13">
        <v>1339</v>
      </c>
      <c r="D108" s="16">
        <f t="shared" si="3"/>
        <v>9.1902112924978643E-2</v>
      </c>
      <c r="E108" s="13">
        <f t="shared" si="5"/>
        <v>1344152</v>
      </c>
      <c r="F108" s="14">
        <f t="shared" si="4"/>
        <v>46.12785992992378</v>
      </c>
      <c r="G108" s="12"/>
    </row>
    <row r="109" spans="1:7" x14ac:dyDescent="0.25">
      <c r="A109" s="12" t="s">
        <v>379</v>
      </c>
      <c r="B109" s="12"/>
      <c r="C109" s="13">
        <v>1326</v>
      </c>
      <c r="D109" s="16">
        <f t="shared" si="3"/>
        <v>9.1009859401435161E-2</v>
      </c>
      <c r="E109" s="13">
        <f t="shared" si="5"/>
        <v>1345478</v>
      </c>
      <c r="F109" s="14">
        <f t="shared" si="4"/>
        <v>46.173364859624499</v>
      </c>
      <c r="G109" s="12"/>
    </row>
    <row r="110" spans="1:7" x14ac:dyDescent="0.25">
      <c r="A110" s="12" t="s">
        <v>380</v>
      </c>
      <c r="B110" s="12"/>
      <c r="C110" s="13">
        <v>1324</v>
      </c>
      <c r="D110" s="16">
        <f t="shared" si="3"/>
        <v>9.0872589628582315E-2</v>
      </c>
      <c r="E110" s="13">
        <f t="shared" si="5"/>
        <v>1346802</v>
      </c>
      <c r="F110" s="14">
        <f t="shared" si="4"/>
        <v>46.218801154438786</v>
      </c>
      <c r="G110" s="12"/>
    </row>
    <row r="111" spans="1:7" x14ac:dyDescent="0.25">
      <c r="A111" s="12" t="s">
        <v>381</v>
      </c>
      <c r="B111" s="12"/>
      <c r="C111" s="13">
        <v>1314</v>
      </c>
      <c r="D111" s="16">
        <f t="shared" si="3"/>
        <v>9.0186240764318096E-2</v>
      </c>
      <c r="E111" s="13">
        <f t="shared" si="5"/>
        <v>1348116</v>
      </c>
      <c r="F111" s="14">
        <f t="shared" si="4"/>
        <v>46.263894274820949</v>
      </c>
      <c r="G111" s="12"/>
    </row>
    <row r="112" spans="1:7" x14ac:dyDescent="0.25">
      <c r="A112" s="12" t="s">
        <v>382</v>
      </c>
      <c r="B112" s="12"/>
      <c r="C112" s="13">
        <v>1312</v>
      </c>
      <c r="D112" s="16">
        <f t="shared" si="3"/>
        <v>9.0048970991465249E-2</v>
      </c>
      <c r="E112" s="13">
        <f t="shared" si="5"/>
        <v>1349428</v>
      </c>
      <c r="F112" s="14">
        <f t="shared" si="4"/>
        <v>46.308918760316679</v>
      </c>
      <c r="G112" s="12"/>
    </row>
    <row r="113" spans="1:7" x14ac:dyDescent="0.25">
      <c r="A113" s="12" t="s">
        <v>383</v>
      </c>
      <c r="B113" s="12"/>
      <c r="C113" s="13">
        <v>1276</v>
      </c>
      <c r="D113" s="16">
        <f t="shared" si="3"/>
        <v>8.7578115080114066E-2</v>
      </c>
      <c r="E113" s="13">
        <f t="shared" si="5"/>
        <v>1350704</v>
      </c>
      <c r="F113" s="14">
        <f t="shared" si="4"/>
        <v>46.352707817856739</v>
      </c>
      <c r="G113" s="12"/>
    </row>
    <row r="114" spans="1:7" x14ac:dyDescent="0.25">
      <c r="A114" s="12" t="s">
        <v>384</v>
      </c>
      <c r="B114" s="12"/>
      <c r="C114" s="13">
        <v>1270</v>
      </c>
      <c r="D114" s="16">
        <f t="shared" si="3"/>
        <v>8.716630576155554E-2</v>
      </c>
      <c r="E114" s="13">
        <f t="shared" si="5"/>
        <v>1351974</v>
      </c>
      <c r="F114" s="14">
        <f t="shared" si="4"/>
        <v>46.396290970737518</v>
      </c>
      <c r="G114" s="12"/>
    </row>
    <row r="115" spans="1:7" x14ac:dyDescent="0.25">
      <c r="A115" s="12" t="s">
        <v>385</v>
      </c>
      <c r="B115" s="12"/>
      <c r="C115" s="13">
        <v>1267</v>
      </c>
      <c r="D115" s="16">
        <f t="shared" si="3"/>
        <v>8.6960401102276277E-2</v>
      </c>
      <c r="E115" s="13">
        <f t="shared" si="5"/>
        <v>1353241</v>
      </c>
      <c r="F115" s="14">
        <f t="shared" si="4"/>
        <v>46.439771171288655</v>
      </c>
      <c r="G115" s="12"/>
    </row>
    <row r="116" spans="1:7" x14ac:dyDescent="0.25">
      <c r="A116" s="12" t="s">
        <v>386</v>
      </c>
      <c r="B116" s="12"/>
      <c r="C116" s="13">
        <v>1262</v>
      </c>
      <c r="D116" s="16">
        <f t="shared" si="3"/>
        <v>8.6617226670144168E-2</v>
      </c>
      <c r="E116" s="13">
        <f t="shared" si="5"/>
        <v>1354503</v>
      </c>
      <c r="F116" s="14">
        <f t="shared" si="4"/>
        <v>46.483079784623726</v>
      </c>
      <c r="G116" s="12"/>
    </row>
    <row r="117" spans="1:7" x14ac:dyDescent="0.25">
      <c r="A117" s="12" t="s">
        <v>387</v>
      </c>
      <c r="B117" s="12"/>
      <c r="C117" s="13">
        <v>1249</v>
      </c>
      <c r="D117" s="16">
        <f t="shared" si="3"/>
        <v>8.5724973146600686E-2</v>
      </c>
      <c r="E117" s="13">
        <f t="shared" si="5"/>
        <v>1355752</v>
      </c>
      <c r="F117" s="14">
        <f t="shared" si="4"/>
        <v>46.525942271197025</v>
      </c>
      <c r="G117" s="12"/>
    </row>
    <row r="118" spans="1:7" x14ac:dyDescent="0.25">
      <c r="A118" s="12" t="s">
        <v>388</v>
      </c>
      <c r="B118" s="12"/>
      <c r="C118" s="13">
        <v>1246</v>
      </c>
      <c r="D118" s="16">
        <f t="shared" si="3"/>
        <v>8.5519068487321423E-2</v>
      </c>
      <c r="E118" s="13">
        <f t="shared" si="5"/>
        <v>1356998</v>
      </c>
      <c r="F118" s="14">
        <f t="shared" si="4"/>
        <v>46.568701805440689</v>
      </c>
      <c r="G118" s="12"/>
    </row>
    <row r="119" spans="1:7" x14ac:dyDescent="0.25">
      <c r="A119" s="12" t="s">
        <v>389</v>
      </c>
      <c r="B119" s="12"/>
      <c r="C119" s="13">
        <v>1245</v>
      </c>
      <c r="D119" s="16">
        <f t="shared" si="3"/>
        <v>8.5450433600894993E-2</v>
      </c>
      <c r="E119" s="13">
        <f t="shared" si="5"/>
        <v>1358243</v>
      </c>
      <c r="F119" s="14">
        <f t="shared" si="4"/>
        <v>46.611427022241138</v>
      </c>
      <c r="G119" s="12"/>
    </row>
    <row r="120" spans="1:7" x14ac:dyDescent="0.25">
      <c r="A120" s="12" t="s">
        <v>390</v>
      </c>
      <c r="B120" s="12"/>
      <c r="C120" s="13">
        <v>1238</v>
      </c>
      <c r="D120" s="16">
        <f t="shared" si="3"/>
        <v>8.4969989395910051E-2</v>
      </c>
      <c r="E120" s="13">
        <f t="shared" si="5"/>
        <v>1359481</v>
      </c>
      <c r="F120" s="14">
        <f t="shared" si="4"/>
        <v>46.653912016939088</v>
      </c>
      <c r="G120" s="12"/>
    </row>
    <row r="121" spans="1:7" x14ac:dyDescent="0.25">
      <c r="A121" s="12" t="s">
        <v>391</v>
      </c>
      <c r="B121" s="12"/>
      <c r="C121" s="13">
        <v>1200</v>
      </c>
      <c r="D121" s="16">
        <f t="shared" si="3"/>
        <v>8.2361863711706021E-2</v>
      </c>
      <c r="E121" s="13">
        <f t="shared" si="5"/>
        <v>1360681</v>
      </c>
      <c r="F121" s="14">
        <f t="shared" si="4"/>
        <v>46.695092948794944</v>
      </c>
      <c r="G121" s="12"/>
    </row>
    <row r="122" spans="1:7" x14ac:dyDescent="0.25">
      <c r="A122" s="12" t="s">
        <v>392</v>
      </c>
      <c r="B122" s="12"/>
      <c r="C122" s="13">
        <v>1190</v>
      </c>
      <c r="D122" s="16">
        <f t="shared" si="3"/>
        <v>8.1675514847441802E-2</v>
      </c>
      <c r="E122" s="13">
        <f t="shared" si="5"/>
        <v>1361871</v>
      </c>
      <c r="F122" s="14">
        <f t="shared" si="4"/>
        <v>46.735930706218667</v>
      </c>
      <c r="G122" s="12"/>
    </row>
    <row r="123" spans="1:7" x14ac:dyDescent="0.25">
      <c r="A123" s="12" t="s">
        <v>393</v>
      </c>
      <c r="B123" s="12"/>
      <c r="C123" s="13">
        <v>1174</v>
      </c>
      <c r="D123" s="16">
        <f t="shared" si="3"/>
        <v>8.0577356664619057E-2</v>
      </c>
      <c r="E123" s="13">
        <f t="shared" si="5"/>
        <v>1363045</v>
      </c>
      <c r="F123" s="14">
        <f t="shared" si="4"/>
        <v>46.77621938455097</v>
      </c>
      <c r="G123" s="12"/>
    </row>
    <row r="124" spans="1:7" x14ac:dyDescent="0.25">
      <c r="A124" s="12" t="s">
        <v>394</v>
      </c>
      <c r="B124" s="12"/>
      <c r="C124" s="13">
        <v>1170</v>
      </c>
      <c r="D124" s="16">
        <f t="shared" si="3"/>
        <v>8.0302817118913378E-2</v>
      </c>
      <c r="E124" s="13">
        <f t="shared" si="5"/>
        <v>1364215</v>
      </c>
      <c r="F124" s="14">
        <f t="shared" si="4"/>
        <v>46.81637079311043</v>
      </c>
      <c r="G124" s="12"/>
    </row>
    <row r="125" spans="1:7" x14ac:dyDescent="0.25">
      <c r="A125" s="12" t="s">
        <v>395</v>
      </c>
      <c r="B125" s="12"/>
      <c r="C125" s="13">
        <v>1141</v>
      </c>
      <c r="D125" s="16">
        <f t="shared" si="3"/>
        <v>7.8312405412547137E-2</v>
      </c>
      <c r="E125" s="13">
        <f t="shared" si="5"/>
        <v>1365356</v>
      </c>
      <c r="F125" s="14">
        <f t="shared" si="4"/>
        <v>46.855526995816703</v>
      </c>
      <c r="G125" s="12"/>
    </row>
    <row r="126" spans="1:7" x14ac:dyDescent="0.25">
      <c r="A126" s="12" t="s">
        <v>396</v>
      </c>
      <c r="B126" s="12"/>
      <c r="C126" s="13">
        <v>1136</v>
      </c>
      <c r="D126" s="16">
        <f t="shared" si="3"/>
        <v>7.7969230980415041E-2</v>
      </c>
      <c r="E126" s="13">
        <f t="shared" si="5"/>
        <v>1366492</v>
      </c>
      <c r="F126" s="14">
        <f t="shared" si="4"/>
        <v>46.89451161130691</v>
      </c>
      <c r="G126" s="12"/>
    </row>
    <row r="127" spans="1:7" x14ac:dyDescent="0.25">
      <c r="A127" s="12" t="s">
        <v>397</v>
      </c>
      <c r="B127" s="12"/>
      <c r="C127" s="13">
        <v>1115</v>
      </c>
      <c r="D127" s="16">
        <f t="shared" si="3"/>
        <v>7.6527898365460173E-2</v>
      </c>
      <c r="E127" s="13">
        <f t="shared" si="5"/>
        <v>1367607</v>
      </c>
      <c r="F127" s="14">
        <f t="shared" si="4"/>
        <v>46.932775560489638</v>
      </c>
      <c r="G127" s="12"/>
    </row>
    <row r="128" spans="1:7" x14ac:dyDescent="0.25">
      <c r="A128" s="12" t="s">
        <v>398</v>
      </c>
      <c r="B128" s="12"/>
      <c r="C128" s="13">
        <v>1115</v>
      </c>
      <c r="D128" s="16">
        <f t="shared" si="3"/>
        <v>7.6527898365460173E-2</v>
      </c>
      <c r="E128" s="13">
        <f t="shared" si="5"/>
        <v>1368722</v>
      </c>
      <c r="F128" s="14">
        <f t="shared" si="4"/>
        <v>46.971039509672373</v>
      </c>
      <c r="G128" s="12"/>
    </row>
    <row r="129" spans="1:7" x14ac:dyDescent="0.25">
      <c r="A129" s="12" t="s">
        <v>399</v>
      </c>
      <c r="B129" s="12"/>
      <c r="C129" s="13">
        <v>1109</v>
      </c>
      <c r="D129" s="16">
        <f t="shared" si="3"/>
        <v>7.6116089046901647E-2</v>
      </c>
      <c r="E129" s="13">
        <f t="shared" si="5"/>
        <v>1369831</v>
      </c>
      <c r="F129" s="14">
        <f t="shared" si="4"/>
        <v>47.009097554195819</v>
      </c>
      <c r="G129" s="12"/>
    </row>
    <row r="130" spans="1:7" x14ac:dyDescent="0.25">
      <c r="A130" s="12" t="s">
        <v>400</v>
      </c>
      <c r="B130" s="12"/>
      <c r="C130" s="13">
        <v>1067</v>
      </c>
      <c r="D130" s="16">
        <f t="shared" si="3"/>
        <v>7.3233423816991938E-2</v>
      </c>
      <c r="E130" s="13">
        <f t="shared" si="5"/>
        <v>1370898</v>
      </c>
      <c r="F130" s="14">
        <f t="shared" si="4"/>
        <v>47.045714266104319</v>
      </c>
      <c r="G130" s="12"/>
    </row>
    <row r="131" spans="1:7" x14ac:dyDescent="0.25">
      <c r="A131" s="12" t="s">
        <v>401</v>
      </c>
      <c r="B131" s="12"/>
      <c r="C131" s="13">
        <v>1064</v>
      </c>
      <c r="D131" s="16">
        <f t="shared" ref="D131:D194" si="6">C131*100/1456985</f>
        <v>7.3027519157712675E-2</v>
      </c>
      <c r="E131" s="13">
        <f t="shared" si="5"/>
        <v>1371962</v>
      </c>
      <c r="F131" s="14">
        <f t="shared" ref="F131:F194" si="7">100*E131/$G$2</f>
        <v>47.082228025683172</v>
      </c>
      <c r="G131" s="12"/>
    </row>
    <row r="132" spans="1:7" x14ac:dyDescent="0.25">
      <c r="A132" s="12" t="s">
        <v>402</v>
      </c>
      <c r="B132" s="12"/>
      <c r="C132" s="13">
        <v>1054</v>
      </c>
      <c r="D132" s="16">
        <f t="shared" si="6"/>
        <v>7.2341170293448456E-2</v>
      </c>
      <c r="E132" s="13">
        <f t="shared" ref="E132:E195" si="8">E131+C132</f>
        <v>1373016</v>
      </c>
      <c r="F132" s="14">
        <f t="shared" si="7"/>
        <v>47.1183986108299</v>
      </c>
      <c r="G132" s="12"/>
    </row>
    <row r="133" spans="1:7" x14ac:dyDescent="0.25">
      <c r="A133" s="12" t="s">
        <v>403</v>
      </c>
      <c r="B133" s="12"/>
      <c r="C133" s="13">
        <v>1041</v>
      </c>
      <c r="D133" s="16">
        <f t="shared" si="6"/>
        <v>7.1448916769904974E-2</v>
      </c>
      <c r="E133" s="13">
        <f t="shared" si="8"/>
        <v>1374057</v>
      </c>
      <c r="F133" s="14">
        <f t="shared" si="7"/>
        <v>47.154123069214855</v>
      </c>
      <c r="G133" s="12"/>
    </row>
    <row r="134" spans="1:7" x14ac:dyDescent="0.25">
      <c r="A134" s="12" t="s">
        <v>404</v>
      </c>
      <c r="B134" s="12"/>
      <c r="C134" s="13">
        <v>1036</v>
      </c>
      <c r="D134" s="16">
        <f t="shared" si="6"/>
        <v>7.1105742337772865E-2</v>
      </c>
      <c r="E134" s="13">
        <f t="shared" si="8"/>
        <v>1375093</v>
      </c>
      <c r="F134" s="14">
        <f t="shared" si="7"/>
        <v>47.189675940383736</v>
      </c>
      <c r="G134" s="12"/>
    </row>
    <row r="135" spans="1:7" x14ac:dyDescent="0.25">
      <c r="A135" s="12" t="s">
        <v>405</v>
      </c>
      <c r="B135" s="12"/>
      <c r="C135" s="13">
        <v>1032</v>
      </c>
      <c r="D135" s="16">
        <f t="shared" si="6"/>
        <v>7.0831202792067186E-2</v>
      </c>
      <c r="E135" s="13">
        <f t="shared" si="8"/>
        <v>1376125</v>
      </c>
      <c r="F135" s="14">
        <f t="shared" si="7"/>
        <v>47.225091541779769</v>
      </c>
      <c r="G135" s="12"/>
    </row>
    <row r="136" spans="1:7" x14ac:dyDescent="0.25">
      <c r="A136" s="12" t="s">
        <v>406</v>
      </c>
      <c r="B136" s="12"/>
      <c r="C136" s="13">
        <v>989</v>
      </c>
      <c r="D136" s="16">
        <f t="shared" si="6"/>
        <v>6.7879902675731046E-2</v>
      </c>
      <c r="E136" s="13">
        <f t="shared" si="8"/>
        <v>1377114</v>
      </c>
      <c r="F136" s="14">
        <f t="shared" si="7"/>
        <v>47.259031493117639</v>
      </c>
      <c r="G136" s="12"/>
    </row>
    <row r="137" spans="1:7" x14ac:dyDescent="0.25">
      <c r="A137" s="12" t="s">
        <v>407</v>
      </c>
      <c r="B137" s="12"/>
      <c r="C137" s="13">
        <v>975</v>
      </c>
      <c r="D137" s="16">
        <f t="shared" si="6"/>
        <v>6.6919014265761148E-2</v>
      </c>
      <c r="E137" s="13">
        <f t="shared" si="8"/>
        <v>1378089</v>
      </c>
      <c r="F137" s="14">
        <f t="shared" si="7"/>
        <v>47.292491000250514</v>
      </c>
      <c r="G137" s="12"/>
    </row>
    <row r="138" spans="1:7" x14ac:dyDescent="0.25">
      <c r="A138" s="12" t="s">
        <v>408</v>
      </c>
      <c r="B138" s="12"/>
      <c r="C138" s="13">
        <v>964</v>
      </c>
      <c r="D138" s="16">
        <f t="shared" si="6"/>
        <v>6.6164030515070499E-2</v>
      </c>
      <c r="E138" s="13">
        <f t="shared" si="8"/>
        <v>1379053</v>
      </c>
      <c r="F138" s="14">
        <f t="shared" si="7"/>
        <v>47.325573015508056</v>
      </c>
      <c r="G138" s="12"/>
    </row>
    <row r="139" spans="1:7" x14ac:dyDescent="0.25">
      <c r="A139" s="12" t="s">
        <v>409</v>
      </c>
      <c r="B139" s="12"/>
      <c r="C139" s="13">
        <v>930</v>
      </c>
      <c r="D139" s="16">
        <f t="shared" si="6"/>
        <v>6.3830444376572162E-2</v>
      </c>
      <c r="E139" s="13">
        <f t="shared" si="8"/>
        <v>1379983</v>
      </c>
      <c r="F139" s="14">
        <f t="shared" si="7"/>
        <v>47.357488237696337</v>
      </c>
      <c r="G139" s="12"/>
    </row>
    <row r="140" spans="1:7" x14ac:dyDescent="0.25">
      <c r="A140" s="12" t="s">
        <v>410</v>
      </c>
      <c r="B140" s="12"/>
      <c r="C140" s="13">
        <v>917</v>
      </c>
      <c r="D140" s="16">
        <f t="shared" si="6"/>
        <v>6.293819085302868E-2</v>
      </c>
      <c r="E140" s="13">
        <f t="shared" si="8"/>
        <v>1380900</v>
      </c>
      <c r="F140" s="14">
        <f t="shared" si="7"/>
        <v>47.388957333122853</v>
      </c>
      <c r="G140" s="12"/>
    </row>
    <row r="141" spans="1:7" x14ac:dyDescent="0.25">
      <c r="A141" s="12" t="s">
        <v>411</v>
      </c>
      <c r="B141" s="12"/>
      <c r="C141" s="13">
        <v>906</v>
      </c>
      <c r="D141" s="16">
        <f t="shared" si="6"/>
        <v>6.2183207102338045E-2</v>
      </c>
      <c r="E141" s="13">
        <f t="shared" si="8"/>
        <v>1381806</v>
      </c>
      <c r="F141" s="14">
        <f t="shared" si="7"/>
        <v>47.420048936674021</v>
      </c>
      <c r="G141" s="12"/>
    </row>
    <row r="142" spans="1:7" x14ac:dyDescent="0.25">
      <c r="A142" s="12" t="s">
        <v>412</v>
      </c>
      <c r="B142" s="12"/>
      <c r="C142" s="13">
        <v>895</v>
      </c>
      <c r="D142" s="16">
        <f t="shared" si="6"/>
        <v>6.142822335164741E-2</v>
      </c>
      <c r="E142" s="13">
        <f t="shared" si="8"/>
        <v>1382701</v>
      </c>
      <c r="F142" s="14">
        <f t="shared" si="7"/>
        <v>47.450763048349849</v>
      </c>
      <c r="G142" s="12"/>
    </row>
    <row r="143" spans="1:7" x14ac:dyDescent="0.25">
      <c r="A143" s="12" t="s">
        <v>413</v>
      </c>
      <c r="B143" s="12"/>
      <c r="C143" s="13">
        <v>895</v>
      </c>
      <c r="D143" s="16">
        <f t="shared" si="6"/>
        <v>6.142822335164741E-2</v>
      </c>
      <c r="E143" s="13">
        <f t="shared" si="8"/>
        <v>1383596</v>
      </c>
      <c r="F143" s="14">
        <f t="shared" si="7"/>
        <v>47.481477160025669</v>
      </c>
      <c r="G143" s="12"/>
    </row>
    <row r="144" spans="1:7" x14ac:dyDescent="0.25">
      <c r="A144" s="12" t="s">
        <v>414</v>
      </c>
      <c r="B144" s="12"/>
      <c r="C144" s="13">
        <v>875</v>
      </c>
      <c r="D144" s="16">
        <f t="shared" si="6"/>
        <v>6.0055525623118979E-2</v>
      </c>
      <c r="E144" s="13">
        <f t="shared" si="8"/>
        <v>1384471</v>
      </c>
      <c r="F144" s="14">
        <f t="shared" si="7"/>
        <v>47.511504922837226</v>
      </c>
      <c r="G144" s="12"/>
    </row>
    <row r="145" spans="1:7" x14ac:dyDescent="0.25">
      <c r="A145" s="12" t="s">
        <v>415</v>
      </c>
      <c r="B145" s="12"/>
      <c r="C145" s="13">
        <v>864</v>
      </c>
      <c r="D145" s="16">
        <f t="shared" si="6"/>
        <v>5.9300541872428336E-2</v>
      </c>
      <c r="E145" s="13">
        <f t="shared" si="8"/>
        <v>1385335</v>
      </c>
      <c r="F145" s="14">
        <f t="shared" si="7"/>
        <v>47.541155193773442</v>
      </c>
      <c r="G145" s="12"/>
    </row>
    <row r="146" spans="1:7" x14ac:dyDescent="0.25">
      <c r="A146" s="12" t="s">
        <v>416</v>
      </c>
      <c r="B146" s="12"/>
      <c r="C146" s="13">
        <v>851</v>
      </c>
      <c r="D146" s="16">
        <f t="shared" si="6"/>
        <v>5.8408288348884854E-2</v>
      </c>
      <c r="E146" s="13">
        <f t="shared" si="8"/>
        <v>1386186</v>
      </c>
      <c r="F146" s="14">
        <f t="shared" si="7"/>
        <v>47.570359337947885</v>
      </c>
      <c r="G146" s="12"/>
    </row>
    <row r="147" spans="1:7" x14ac:dyDescent="0.25">
      <c r="A147" s="12" t="s">
        <v>417</v>
      </c>
      <c r="B147" s="12"/>
      <c r="C147" s="13">
        <v>851</v>
      </c>
      <c r="D147" s="16">
        <f t="shared" si="6"/>
        <v>5.8408288348884854E-2</v>
      </c>
      <c r="E147" s="13">
        <f t="shared" si="8"/>
        <v>1387037</v>
      </c>
      <c r="F147" s="14">
        <f t="shared" si="7"/>
        <v>47.599563482122328</v>
      </c>
      <c r="G147" s="12"/>
    </row>
    <row r="148" spans="1:7" x14ac:dyDescent="0.25">
      <c r="A148" s="12" t="s">
        <v>418</v>
      </c>
      <c r="B148" s="12"/>
      <c r="C148" s="13">
        <v>839</v>
      </c>
      <c r="D148" s="16">
        <f t="shared" si="6"/>
        <v>5.7584669711767796E-2</v>
      </c>
      <c r="E148" s="13">
        <f t="shared" si="8"/>
        <v>1387876</v>
      </c>
      <c r="F148" s="14">
        <f t="shared" si="7"/>
        <v>47.628355816978214</v>
      </c>
      <c r="G148" s="12"/>
    </row>
    <row r="149" spans="1:7" x14ac:dyDescent="0.25">
      <c r="A149" s="12" t="s">
        <v>419</v>
      </c>
      <c r="B149" s="12"/>
      <c r="C149" s="13">
        <v>833</v>
      </c>
      <c r="D149" s="16">
        <f t="shared" si="6"/>
        <v>5.7172860393209263E-2</v>
      </c>
      <c r="E149" s="13">
        <f t="shared" si="8"/>
        <v>1388709</v>
      </c>
      <c r="F149" s="14">
        <f t="shared" si="7"/>
        <v>47.656942247174818</v>
      </c>
      <c r="G149" s="12"/>
    </row>
    <row r="150" spans="1:7" x14ac:dyDescent="0.25">
      <c r="A150" s="12" t="s">
        <v>420</v>
      </c>
      <c r="B150" s="12"/>
      <c r="C150" s="13">
        <v>829</v>
      </c>
      <c r="D150" s="16">
        <f t="shared" si="6"/>
        <v>5.6898320847503576E-2</v>
      </c>
      <c r="E150" s="13">
        <f t="shared" si="8"/>
        <v>1389538</v>
      </c>
      <c r="F150" s="14">
        <f t="shared" si="7"/>
        <v>47.685391407598566</v>
      </c>
      <c r="G150" s="12"/>
    </row>
    <row r="151" spans="1:7" x14ac:dyDescent="0.25">
      <c r="A151" s="12" t="s">
        <v>421</v>
      </c>
      <c r="B151" s="12"/>
      <c r="C151" s="13">
        <v>820</v>
      </c>
      <c r="D151" s="16">
        <f t="shared" si="6"/>
        <v>5.6280606869665781E-2</v>
      </c>
      <c r="E151" s="13">
        <f t="shared" si="8"/>
        <v>1390358</v>
      </c>
      <c r="F151" s="14">
        <f t="shared" si="7"/>
        <v>47.713531711033404</v>
      </c>
      <c r="G151" s="12"/>
    </row>
    <row r="152" spans="1:7" x14ac:dyDescent="0.25">
      <c r="A152" s="12" t="s">
        <v>422</v>
      </c>
      <c r="B152" s="12"/>
      <c r="C152" s="13">
        <v>819</v>
      </c>
      <c r="D152" s="16">
        <f t="shared" si="6"/>
        <v>5.6211971983239357E-2</v>
      </c>
      <c r="E152" s="13">
        <f t="shared" si="8"/>
        <v>1391177</v>
      </c>
      <c r="F152" s="14">
        <f t="shared" si="7"/>
        <v>47.74163769702502</v>
      </c>
      <c r="G152" s="12"/>
    </row>
    <row r="153" spans="1:7" x14ac:dyDescent="0.25">
      <c r="A153" s="12" t="s">
        <v>423</v>
      </c>
      <c r="B153" s="12"/>
      <c r="C153" s="13">
        <v>808</v>
      </c>
      <c r="D153" s="16">
        <f t="shared" si="6"/>
        <v>5.5456988232548722E-2</v>
      </c>
      <c r="E153" s="13">
        <f t="shared" si="8"/>
        <v>1391985</v>
      </c>
      <c r="F153" s="14">
        <f t="shared" si="7"/>
        <v>47.769366191141295</v>
      </c>
      <c r="G153" s="12"/>
    </row>
    <row r="154" spans="1:7" x14ac:dyDescent="0.25">
      <c r="A154" s="12" t="s">
        <v>424</v>
      </c>
      <c r="B154" s="12"/>
      <c r="C154" s="13">
        <v>790</v>
      </c>
      <c r="D154" s="16">
        <f t="shared" si="6"/>
        <v>5.4221560276873131E-2</v>
      </c>
      <c r="E154" s="13">
        <f t="shared" si="8"/>
        <v>1392775</v>
      </c>
      <c r="F154" s="14">
        <f t="shared" si="7"/>
        <v>47.796476971279731</v>
      </c>
      <c r="G154" s="12"/>
    </row>
    <row r="155" spans="1:7" x14ac:dyDescent="0.25">
      <c r="A155" s="12" t="s">
        <v>425</v>
      </c>
      <c r="B155" s="12"/>
      <c r="C155" s="13">
        <v>785</v>
      </c>
      <c r="D155" s="16">
        <f t="shared" si="6"/>
        <v>5.3878385844741021E-2</v>
      </c>
      <c r="E155" s="13">
        <f t="shared" si="8"/>
        <v>1393560</v>
      </c>
      <c r="F155" s="14">
        <f t="shared" si="7"/>
        <v>47.823416164202101</v>
      </c>
      <c r="G155" s="12"/>
    </row>
    <row r="156" spans="1:7" x14ac:dyDescent="0.25">
      <c r="A156" s="12" t="s">
        <v>426</v>
      </c>
      <c r="B156" s="12"/>
      <c r="C156" s="13">
        <v>781</v>
      </c>
      <c r="D156" s="16">
        <f t="shared" si="6"/>
        <v>5.3603846299035335E-2</v>
      </c>
      <c r="E156" s="13">
        <f t="shared" si="8"/>
        <v>1394341</v>
      </c>
      <c r="F156" s="14">
        <f t="shared" si="7"/>
        <v>47.850218087351621</v>
      </c>
      <c r="G156" s="12"/>
    </row>
    <row r="157" spans="1:7" x14ac:dyDescent="0.25">
      <c r="A157" s="12" t="s">
        <v>427</v>
      </c>
      <c r="B157" s="12"/>
      <c r="C157" s="13">
        <v>779</v>
      </c>
      <c r="D157" s="16">
        <f t="shared" si="6"/>
        <v>5.3466576526182495E-2</v>
      </c>
      <c r="E157" s="13">
        <f t="shared" si="8"/>
        <v>1395120</v>
      </c>
      <c r="F157" s="14">
        <f t="shared" si="7"/>
        <v>47.876951375614709</v>
      </c>
      <c r="G157" s="12"/>
    </row>
    <row r="158" spans="1:7" x14ac:dyDescent="0.25">
      <c r="A158" s="12" t="s">
        <v>428</v>
      </c>
      <c r="B158" s="12"/>
      <c r="C158" s="13">
        <v>777</v>
      </c>
      <c r="D158" s="16">
        <f t="shared" si="6"/>
        <v>5.3329306753329649E-2</v>
      </c>
      <c r="E158" s="13">
        <f t="shared" si="8"/>
        <v>1395897</v>
      </c>
      <c r="F158" s="14">
        <f t="shared" si="7"/>
        <v>47.903616028991379</v>
      </c>
      <c r="G158" s="12"/>
    </row>
    <row r="159" spans="1:7" x14ac:dyDescent="0.25">
      <c r="A159" s="12" t="s">
        <v>429</v>
      </c>
      <c r="B159" s="12"/>
      <c r="C159" s="13">
        <v>770</v>
      </c>
      <c r="D159" s="16">
        <f t="shared" si="6"/>
        <v>5.2848862548344699E-2</v>
      </c>
      <c r="E159" s="13">
        <f t="shared" si="8"/>
        <v>1396667</v>
      </c>
      <c r="F159" s="14">
        <f t="shared" si="7"/>
        <v>47.930040460265552</v>
      </c>
      <c r="G159" s="12"/>
    </row>
    <row r="160" spans="1:7" x14ac:dyDescent="0.25">
      <c r="A160" s="12" t="s">
        <v>430</v>
      </c>
      <c r="B160" s="12"/>
      <c r="C160" s="13">
        <v>767</v>
      </c>
      <c r="D160" s="16">
        <f t="shared" si="6"/>
        <v>5.2642957889065436E-2</v>
      </c>
      <c r="E160" s="13">
        <f t="shared" si="8"/>
        <v>1397434</v>
      </c>
      <c r="F160" s="14">
        <f t="shared" si="7"/>
        <v>47.956361939210083</v>
      </c>
      <c r="G160" s="12"/>
    </row>
    <row r="161" spans="1:7" x14ac:dyDescent="0.25">
      <c r="A161" s="12" t="s">
        <v>431</v>
      </c>
      <c r="B161" s="12"/>
      <c r="C161" s="13">
        <v>763</v>
      </c>
      <c r="D161" s="16">
        <f t="shared" si="6"/>
        <v>5.2368418343359743E-2</v>
      </c>
      <c r="E161" s="13">
        <f t="shared" si="8"/>
        <v>1398197</v>
      </c>
      <c r="F161" s="14">
        <f t="shared" si="7"/>
        <v>47.982546148381758</v>
      </c>
      <c r="G161" s="12"/>
    </row>
    <row r="162" spans="1:7" x14ac:dyDescent="0.25">
      <c r="A162" s="12" t="s">
        <v>432</v>
      </c>
      <c r="B162" s="12"/>
      <c r="C162" s="13">
        <v>761</v>
      </c>
      <c r="D162" s="16">
        <f t="shared" si="6"/>
        <v>5.2231148570506904E-2</v>
      </c>
      <c r="E162" s="13">
        <f t="shared" si="8"/>
        <v>1398958</v>
      </c>
      <c r="F162" s="14">
        <f t="shared" si="7"/>
        <v>48.008661722667014</v>
      </c>
      <c r="G162" s="12"/>
    </row>
    <row r="163" spans="1:7" x14ac:dyDescent="0.25">
      <c r="A163" s="12" t="s">
        <v>433</v>
      </c>
      <c r="B163" s="12"/>
      <c r="C163" s="13">
        <v>760</v>
      </c>
      <c r="D163" s="16">
        <f t="shared" si="6"/>
        <v>5.216251368408048E-2</v>
      </c>
      <c r="E163" s="13">
        <f t="shared" si="8"/>
        <v>1399718</v>
      </c>
      <c r="F163" s="14">
        <f t="shared" si="7"/>
        <v>48.034742979509055</v>
      </c>
      <c r="G163" s="12"/>
    </row>
    <row r="164" spans="1:7" x14ac:dyDescent="0.25">
      <c r="A164" s="12" t="s">
        <v>434</v>
      </c>
      <c r="B164" s="12"/>
      <c r="C164" s="13">
        <v>754</v>
      </c>
      <c r="D164" s="16">
        <f t="shared" si="6"/>
        <v>5.1750704365521955E-2</v>
      </c>
      <c r="E164" s="13">
        <f t="shared" si="8"/>
        <v>1400472</v>
      </c>
      <c r="F164" s="14">
        <f t="shared" si="7"/>
        <v>48.060618331691813</v>
      </c>
      <c r="G164" s="12"/>
    </row>
    <row r="165" spans="1:7" x14ac:dyDescent="0.25">
      <c r="A165" s="12" t="s">
        <v>435</v>
      </c>
      <c r="B165" s="12"/>
      <c r="C165" s="13">
        <v>745</v>
      </c>
      <c r="D165" s="16">
        <f t="shared" si="6"/>
        <v>5.1132990387684159E-2</v>
      </c>
      <c r="E165" s="13">
        <f t="shared" si="8"/>
        <v>1401217</v>
      </c>
      <c r="F165" s="14">
        <f t="shared" si="7"/>
        <v>48.086184826885656</v>
      </c>
      <c r="G165" s="12"/>
    </row>
    <row r="166" spans="1:7" x14ac:dyDescent="0.25">
      <c r="A166" s="12" t="s">
        <v>436</v>
      </c>
      <c r="B166" s="12"/>
      <c r="C166" s="13">
        <v>739</v>
      </c>
      <c r="D166" s="16">
        <f t="shared" si="6"/>
        <v>5.0721181069125626E-2</v>
      </c>
      <c r="E166" s="13">
        <f t="shared" si="8"/>
        <v>1401956</v>
      </c>
      <c r="F166" s="14">
        <f t="shared" si="7"/>
        <v>48.111545417420217</v>
      </c>
      <c r="G166" s="12"/>
    </row>
    <row r="167" spans="1:7" x14ac:dyDescent="0.25">
      <c r="A167" s="12" t="s">
        <v>437</v>
      </c>
      <c r="B167" s="12"/>
      <c r="C167" s="13">
        <v>735</v>
      </c>
      <c r="D167" s="16">
        <f t="shared" si="6"/>
        <v>5.044664152341994E-2</v>
      </c>
      <c r="E167" s="13">
        <f t="shared" si="8"/>
        <v>1402691</v>
      </c>
      <c r="F167" s="14">
        <f t="shared" si="7"/>
        <v>48.136768738181928</v>
      </c>
      <c r="G167" s="12"/>
    </row>
    <row r="168" spans="1:7" x14ac:dyDescent="0.25">
      <c r="A168" s="12" t="s">
        <v>438</v>
      </c>
      <c r="B168" s="12"/>
      <c r="C168" s="13">
        <v>728</v>
      </c>
      <c r="D168" s="16">
        <f t="shared" si="6"/>
        <v>4.9966197318434991E-2</v>
      </c>
      <c r="E168" s="13">
        <f t="shared" si="8"/>
        <v>1403419</v>
      </c>
      <c r="F168" s="14">
        <f t="shared" si="7"/>
        <v>48.161751836841148</v>
      </c>
      <c r="G168" s="12"/>
    </row>
    <row r="169" spans="1:7" x14ac:dyDescent="0.25">
      <c r="A169" s="12" t="s">
        <v>439</v>
      </c>
      <c r="B169" s="12"/>
      <c r="C169" s="13">
        <v>727</v>
      </c>
      <c r="D169" s="16">
        <f t="shared" si="6"/>
        <v>4.9897562432008567E-2</v>
      </c>
      <c r="E169" s="13">
        <f t="shared" si="8"/>
        <v>1404146</v>
      </c>
      <c r="F169" s="14">
        <f t="shared" si="7"/>
        <v>48.186700618057152</v>
      </c>
      <c r="G169" s="12"/>
    </row>
    <row r="170" spans="1:7" x14ac:dyDescent="0.25">
      <c r="A170" s="12" t="s">
        <v>440</v>
      </c>
      <c r="B170" s="12"/>
      <c r="C170" s="13">
        <v>716</v>
      </c>
      <c r="D170" s="16">
        <f t="shared" si="6"/>
        <v>4.9142578681317925E-2</v>
      </c>
      <c r="E170" s="13">
        <f t="shared" si="8"/>
        <v>1404862</v>
      </c>
      <c r="F170" s="14">
        <f t="shared" si="7"/>
        <v>48.211271907397808</v>
      </c>
      <c r="G170" s="12"/>
    </row>
    <row r="171" spans="1:7" x14ac:dyDescent="0.25">
      <c r="A171" s="12" t="s">
        <v>441</v>
      </c>
      <c r="B171" s="12"/>
      <c r="C171" s="13">
        <v>707</v>
      </c>
      <c r="D171" s="16">
        <f t="shared" si="6"/>
        <v>4.8524864703480129E-2</v>
      </c>
      <c r="E171" s="13">
        <f t="shared" si="8"/>
        <v>1405569</v>
      </c>
      <c r="F171" s="14">
        <f t="shared" si="7"/>
        <v>48.235534339749549</v>
      </c>
      <c r="G171" s="12"/>
    </row>
    <row r="172" spans="1:7" x14ac:dyDescent="0.25">
      <c r="A172" s="12" t="s">
        <v>442</v>
      </c>
      <c r="B172" s="12"/>
      <c r="C172" s="13">
        <v>692</v>
      </c>
      <c r="D172" s="16">
        <f t="shared" si="6"/>
        <v>4.7495341407083808E-2</v>
      </c>
      <c r="E172" s="13">
        <f t="shared" si="8"/>
        <v>1406261</v>
      </c>
      <c r="F172" s="14">
        <f t="shared" si="7"/>
        <v>48.259282010453092</v>
      </c>
      <c r="G172" s="12"/>
    </row>
    <row r="173" spans="1:7" x14ac:dyDescent="0.25">
      <c r="A173" s="12" t="s">
        <v>443</v>
      </c>
      <c r="B173" s="12"/>
      <c r="C173" s="13">
        <v>692</v>
      </c>
      <c r="D173" s="16">
        <f t="shared" si="6"/>
        <v>4.7495341407083808E-2</v>
      </c>
      <c r="E173" s="13">
        <f t="shared" si="8"/>
        <v>1406953</v>
      </c>
      <c r="F173" s="14">
        <f t="shared" si="7"/>
        <v>48.283029681156634</v>
      </c>
      <c r="G173" s="12"/>
    </row>
    <row r="174" spans="1:7" x14ac:dyDescent="0.25">
      <c r="A174" s="12" t="s">
        <v>444</v>
      </c>
      <c r="B174" s="12"/>
      <c r="C174" s="13">
        <v>687</v>
      </c>
      <c r="D174" s="16">
        <f t="shared" si="6"/>
        <v>4.7152166974951698E-2</v>
      </c>
      <c r="E174" s="13">
        <f t="shared" si="8"/>
        <v>1407640</v>
      </c>
      <c r="F174" s="14">
        <f t="shared" si="7"/>
        <v>48.306605764644111</v>
      </c>
      <c r="G174" s="12"/>
    </row>
    <row r="175" spans="1:7" x14ac:dyDescent="0.25">
      <c r="A175" s="12" t="s">
        <v>445</v>
      </c>
      <c r="B175" s="12"/>
      <c r="C175" s="13">
        <v>686</v>
      </c>
      <c r="D175" s="16">
        <f t="shared" si="6"/>
        <v>4.7083532088525275E-2</v>
      </c>
      <c r="E175" s="13">
        <f t="shared" si="8"/>
        <v>1408326</v>
      </c>
      <c r="F175" s="14">
        <f t="shared" si="7"/>
        <v>48.330147530688372</v>
      </c>
      <c r="G175" s="12"/>
    </row>
    <row r="176" spans="1:7" x14ac:dyDescent="0.25">
      <c r="A176" s="12" t="s">
        <v>446</v>
      </c>
      <c r="B176" s="12"/>
      <c r="C176" s="13">
        <v>682</v>
      </c>
      <c r="D176" s="16">
        <f t="shared" si="6"/>
        <v>4.6808992542819589E-2</v>
      </c>
      <c r="E176" s="13">
        <f t="shared" si="8"/>
        <v>1409008</v>
      </c>
      <c r="F176" s="14">
        <f t="shared" si="7"/>
        <v>48.353552026959782</v>
      </c>
      <c r="G176" s="12"/>
    </row>
    <row r="177" spans="1:7" x14ac:dyDescent="0.25">
      <c r="A177" s="12" t="s">
        <v>447</v>
      </c>
      <c r="B177" s="12"/>
      <c r="C177" s="13">
        <v>676</v>
      </c>
      <c r="D177" s="16">
        <f t="shared" si="6"/>
        <v>4.6397183224261063E-2</v>
      </c>
      <c r="E177" s="13">
        <f t="shared" si="8"/>
        <v>1409684</v>
      </c>
      <c r="F177" s="14">
        <f t="shared" si="7"/>
        <v>48.376750618571911</v>
      </c>
      <c r="G177" s="12"/>
    </row>
    <row r="178" spans="1:7" x14ac:dyDescent="0.25">
      <c r="A178" s="12" t="s">
        <v>448</v>
      </c>
      <c r="B178" s="12"/>
      <c r="C178" s="13">
        <v>669</v>
      </c>
      <c r="D178" s="16">
        <f t="shared" si="6"/>
        <v>4.5916739019276107E-2</v>
      </c>
      <c r="E178" s="13">
        <f t="shared" si="8"/>
        <v>1410353</v>
      </c>
      <c r="F178" s="14">
        <f t="shared" si="7"/>
        <v>48.399708988081549</v>
      </c>
      <c r="G178" s="12"/>
    </row>
    <row r="179" spans="1:7" x14ac:dyDescent="0.25">
      <c r="A179" s="12" t="s">
        <v>449</v>
      </c>
      <c r="B179" s="12"/>
      <c r="C179" s="13">
        <v>663</v>
      </c>
      <c r="D179" s="16">
        <f t="shared" si="6"/>
        <v>4.5504929700717581E-2</v>
      </c>
      <c r="E179" s="13">
        <f t="shared" si="8"/>
        <v>1411016</v>
      </c>
      <c r="F179" s="14">
        <f t="shared" si="7"/>
        <v>48.422461452931913</v>
      </c>
      <c r="G179" s="12"/>
    </row>
    <row r="180" spans="1:7" x14ac:dyDescent="0.25">
      <c r="A180" s="12" t="s">
        <v>450</v>
      </c>
      <c r="B180" s="12"/>
      <c r="C180" s="13">
        <v>653</v>
      </c>
      <c r="D180" s="16">
        <f t="shared" si="6"/>
        <v>4.4818580836453362E-2</v>
      </c>
      <c r="E180" s="13">
        <f t="shared" si="8"/>
        <v>1411669</v>
      </c>
      <c r="F180" s="14">
        <f t="shared" si="7"/>
        <v>48.444870743350137</v>
      </c>
      <c r="G180" s="12"/>
    </row>
    <row r="181" spans="1:7" x14ac:dyDescent="0.25">
      <c r="A181" s="12" t="s">
        <v>451</v>
      </c>
      <c r="B181" s="12"/>
      <c r="C181" s="13">
        <v>642</v>
      </c>
      <c r="D181" s="16">
        <f t="shared" si="6"/>
        <v>4.4063597085762719E-2</v>
      </c>
      <c r="E181" s="13">
        <f t="shared" si="8"/>
        <v>1412311</v>
      </c>
      <c r="F181" s="14">
        <f t="shared" si="7"/>
        <v>48.46690254189302</v>
      </c>
      <c r="G181" s="12"/>
    </row>
    <row r="182" spans="1:7" x14ac:dyDescent="0.25">
      <c r="A182" s="12" t="s">
        <v>452</v>
      </c>
      <c r="B182" s="12"/>
      <c r="C182" s="13">
        <v>641</v>
      </c>
      <c r="D182" s="16">
        <f t="shared" si="6"/>
        <v>4.3994962199336303E-2</v>
      </c>
      <c r="E182" s="13">
        <f t="shared" si="8"/>
        <v>1412952</v>
      </c>
      <c r="F182" s="14">
        <f t="shared" si="7"/>
        <v>48.488900022992688</v>
      </c>
      <c r="G182" s="12"/>
    </row>
    <row r="183" spans="1:7" x14ac:dyDescent="0.25">
      <c r="A183" s="12" t="s">
        <v>453</v>
      </c>
      <c r="B183" s="12"/>
      <c r="C183" s="13">
        <v>639</v>
      </c>
      <c r="D183" s="16">
        <f t="shared" si="6"/>
        <v>4.3857692426483456E-2</v>
      </c>
      <c r="E183" s="13">
        <f t="shared" si="8"/>
        <v>1413591</v>
      </c>
      <c r="F183" s="14">
        <f t="shared" si="7"/>
        <v>48.51082886920593</v>
      </c>
      <c r="G183" s="12"/>
    </row>
    <row r="184" spans="1:7" x14ac:dyDescent="0.25">
      <c r="A184" s="12" t="s">
        <v>454</v>
      </c>
      <c r="B184" s="12"/>
      <c r="C184" s="13">
        <v>636</v>
      </c>
      <c r="D184" s="16">
        <f t="shared" si="6"/>
        <v>4.3651787767204193E-2</v>
      </c>
      <c r="E184" s="13">
        <f t="shared" si="8"/>
        <v>1414227</v>
      </c>
      <c r="F184" s="14">
        <f t="shared" si="7"/>
        <v>48.532654763089532</v>
      </c>
      <c r="G184" s="12"/>
    </row>
    <row r="185" spans="1:7" x14ac:dyDescent="0.25">
      <c r="A185" s="12" t="s">
        <v>455</v>
      </c>
      <c r="B185" s="12"/>
      <c r="C185" s="13">
        <v>598</v>
      </c>
      <c r="D185" s="16">
        <f t="shared" si="6"/>
        <v>4.1043662083000171E-2</v>
      </c>
      <c r="E185" s="13">
        <f t="shared" si="8"/>
        <v>1414825</v>
      </c>
      <c r="F185" s="14">
        <f t="shared" si="7"/>
        <v>48.553176594131031</v>
      </c>
      <c r="G185" s="12"/>
    </row>
    <row r="186" spans="1:7" x14ac:dyDescent="0.25">
      <c r="A186" s="12" t="s">
        <v>456</v>
      </c>
      <c r="B186" s="12"/>
      <c r="C186" s="13">
        <v>590</v>
      </c>
      <c r="D186" s="16">
        <f t="shared" si="6"/>
        <v>4.0494582991588791E-2</v>
      </c>
      <c r="E186" s="13">
        <f t="shared" si="8"/>
        <v>1415415</v>
      </c>
      <c r="F186" s="14">
        <f t="shared" si="7"/>
        <v>48.573423885626823</v>
      </c>
      <c r="G186" s="12"/>
    </row>
    <row r="187" spans="1:7" x14ac:dyDescent="0.25">
      <c r="A187" s="12" t="s">
        <v>457</v>
      </c>
      <c r="B187" s="12"/>
      <c r="C187" s="13">
        <v>585</v>
      </c>
      <c r="D187" s="16">
        <f t="shared" si="6"/>
        <v>4.0151408559456689E-2</v>
      </c>
      <c r="E187" s="13">
        <f t="shared" si="8"/>
        <v>1416000</v>
      </c>
      <c r="F187" s="14">
        <f t="shared" si="7"/>
        <v>48.593499589906557</v>
      </c>
      <c r="G187" s="12"/>
    </row>
    <row r="188" spans="1:7" x14ac:dyDescent="0.25">
      <c r="A188" s="12" t="s">
        <v>458</v>
      </c>
      <c r="B188" s="12"/>
      <c r="C188" s="13">
        <v>577</v>
      </c>
      <c r="D188" s="16">
        <f t="shared" si="6"/>
        <v>3.9602329468045309E-2</v>
      </c>
      <c r="E188" s="13">
        <f t="shared" si="8"/>
        <v>1416577</v>
      </c>
      <c r="F188" s="14">
        <f t="shared" si="7"/>
        <v>48.613300754640576</v>
      </c>
      <c r="G188" s="12"/>
    </row>
    <row r="189" spans="1:7" x14ac:dyDescent="0.25">
      <c r="A189" s="12" t="s">
        <v>459</v>
      </c>
      <c r="B189" s="12"/>
      <c r="C189" s="13">
        <v>576</v>
      </c>
      <c r="D189" s="16">
        <f t="shared" si="6"/>
        <v>3.9533694581618893E-2</v>
      </c>
      <c r="E189" s="13">
        <f t="shared" si="8"/>
        <v>1417153</v>
      </c>
      <c r="F189" s="14">
        <f t="shared" si="7"/>
        <v>48.633067601931387</v>
      </c>
      <c r="G189" s="12"/>
    </row>
    <row r="190" spans="1:7" x14ac:dyDescent="0.25">
      <c r="A190" s="12" t="s">
        <v>460</v>
      </c>
      <c r="B190" s="12"/>
      <c r="C190" s="13">
        <v>570</v>
      </c>
      <c r="D190" s="16">
        <f t="shared" si="6"/>
        <v>3.912188526306036E-2</v>
      </c>
      <c r="E190" s="13">
        <f t="shared" si="8"/>
        <v>1417723</v>
      </c>
      <c r="F190" s="14">
        <f t="shared" si="7"/>
        <v>48.652628544562916</v>
      </c>
      <c r="G190" s="12"/>
    </row>
    <row r="191" spans="1:7" x14ac:dyDescent="0.25">
      <c r="A191" s="12" t="s">
        <v>461</v>
      </c>
      <c r="B191" s="12"/>
      <c r="C191" s="13">
        <v>570</v>
      </c>
      <c r="D191" s="16">
        <f t="shared" si="6"/>
        <v>3.912188526306036E-2</v>
      </c>
      <c r="E191" s="13">
        <f t="shared" si="8"/>
        <v>1418293</v>
      </c>
      <c r="F191" s="14">
        <f t="shared" si="7"/>
        <v>48.672189487194444</v>
      </c>
      <c r="G191" s="12"/>
    </row>
    <row r="192" spans="1:7" x14ac:dyDescent="0.25">
      <c r="A192" s="12" t="s">
        <v>462</v>
      </c>
      <c r="B192" s="12"/>
      <c r="C192" s="13">
        <v>567</v>
      </c>
      <c r="D192" s="16">
        <f t="shared" si="6"/>
        <v>3.8915980603781097E-2</v>
      </c>
      <c r="E192" s="13">
        <f t="shared" si="8"/>
        <v>1418860</v>
      </c>
      <c r="F192" s="14">
        <f t="shared" si="7"/>
        <v>48.691647477496339</v>
      </c>
      <c r="G192" s="12"/>
    </row>
    <row r="193" spans="1:7" x14ac:dyDescent="0.25">
      <c r="A193" s="12" t="s">
        <v>463</v>
      </c>
      <c r="B193" s="12"/>
      <c r="C193" s="13">
        <v>566</v>
      </c>
      <c r="D193" s="16">
        <f t="shared" si="6"/>
        <v>3.8847345717354674E-2</v>
      </c>
      <c r="E193" s="13">
        <f t="shared" si="8"/>
        <v>1419426</v>
      </c>
      <c r="F193" s="14">
        <f t="shared" si="7"/>
        <v>48.711071150355011</v>
      </c>
      <c r="G193" s="12"/>
    </row>
    <row r="194" spans="1:7" x14ac:dyDescent="0.25">
      <c r="A194" s="12" t="s">
        <v>464</v>
      </c>
      <c r="B194" s="12"/>
      <c r="C194" s="13">
        <v>559</v>
      </c>
      <c r="D194" s="16">
        <f t="shared" si="6"/>
        <v>3.8366901512369725E-2</v>
      </c>
      <c r="E194" s="13">
        <f t="shared" si="8"/>
        <v>1419985</v>
      </c>
      <c r="F194" s="14">
        <f t="shared" si="7"/>
        <v>48.730254601111199</v>
      </c>
      <c r="G194" s="12"/>
    </row>
    <row r="195" spans="1:7" x14ac:dyDescent="0.25">
      <c r="A195" s="12" t="s">
        <v>465</v>
      </c>
      <c r="B195" s="12"/>
      <c r="C195" s="13">
        <v>558</v>
      </c>
      <c r="D195" s="16">
        <f t="shared" ref="D195:D258" si="9">C195*100/1456985</f>
        <v>3.8298266625943302E-2</v>
      </c>
      <c r="E195" s="13">
        <f t="shared" si="8"/>
        <v>1420543</v>
      </c>
      <c r="F195" s="14">
        <f t="shared" ref="F195:F258" si="10">100*E195/$G$2</f>
        <v>48.74940373442417</v>
      </c>
      <c r="G195" s="12"/>
    </row>
    <row r="196" spans="1:7" x14ac:dyDescent="0.25">
      <c r="A196" s="12" t="s">
        <v>466</v>
      </c>
      <c r="B196" s="12"/>
      <c r="C196" s="13">
        <v>553</v>
      </c>
      <c r="D196" s="16">
        <f t="shared" si="9"/>
        <v>3.7955092193811192E-2</v>
      </c>
      <c r="E196" s="13">
        <f t="shared" ref="E196:E259" si="11">E195+C196</f>
        <v>1421096</v>
      </c>
      <c r="F196" s="14">
        <f t="shared" si="10"/>
        <v>48.768381280521076</v>
      </c>
      <c r="G196" s="12"/>
    </row>
    <row r="197" spans="1:7" x14ac:dyDescent="0.25">
      <c r="A197" s="12" t="s">
        <v>467</v>
      </c>
      <c r="B197" s="12"/>
      <c r="C197" s="13">
        <v>551</v>
      </c>
      <c r="D197" s="16">
        <f t="shared" si="9"/>
        <v>3.7817822420958346E-2</v>
      </c>
      <c r="E197" s="13">
        <f t="shared" si="11"/>
        <v>1421647</v>
      </c>
      <c r="F197" s="14">
        <f t="shared" si="10"/>
        <v>48.787290191731557</v>
      </c>
      <c r="G197" s="12"/>
    </row>
    <row r="198" spans="1:7" x14ac:dyDescent="0.25">
      <c r="A198" s="12" t="s">
        <v>468</v>
      </c>
      <c r="B198" s="12"/>
      <c r="C198" s="13">
        <v>551</v>
      </c>
      <c r="D198" s="16">
        <f t="shared" si="9"/>
        <v>3.7817822420958346E-2</v>
      </c>
      <c r="E198" s="13">
        <f t="shared" si="11"/>
        <v>1422198</v>
      </c>
      <c r="F198" s="14">
        <f t="shared" si="10"/>
        <v>48.806199102942031</v>
      </c>
      <c r="G198" s="12"/>
    </row>
    <row r="199" spans="1:7" x14ac:dyDescent="0.25">
      <c r="A199" s="12" t="s">
        <v>469</v>
      </c>
      <c r="B199" s="12"/>
      <c r="C199" s="13">
        <v>548</v>
      </c>
      <c r="D199" s="16">
        <f t="shared" si="9"/>
        <v>3.7611917761679083E-2</v>
      </c>
      <c r="E199" s="13">
        <f t="shared" si="11"/>
        <v>1422746</v>
      </c>
      <c r="F199" s="14">
        <f t="shared" si="10"/>
        <v>48.825005061822871</v>
      </c>
      <c r="G199" s="12"/>
    </row>
    <row r="200" spans="1:7" x14ac:dyDescent="0.25">
      <c r="A200" s="12" t="s">
        <v>470</v>
      </c>
      <c r="B200" s="12"/>
      <c r="C200" s="13">
        <v>546</v>
      </c>
      <c r="D200" s="16">
        <f t="shared" si="9"/>
        <v>3.7474647988826243E-2</v>
      </c>
      <c r="E200" s="13">
        <f t="shared" si="11"/>
        <v>1423292</v>
      </c>
      <c r="F200" s="14">
        <f t="shared" si="10"/>
        <v>48.843742385817286</v>
      </c>
      <c r="G200" s="12"/>
    </row>
    <row r="201" spans="1:7" x14ac:dyDescent="0.25">
      <c r="A201" s="12" t="s">
        <v>471</v>
      </c>
      <c r="B201" s="12"/>
      <c r="C201" s="13">
        <v>546</v>
      </c>
      <c r="D201" s="16">
        <f t="shared" si="9"/>
        <v>3.7474647988826243E-2</v>
      </c>
      <c r="E201" s="13">
        <f t="shared" si="11"/>
        <v>1423838</v>
      </c>
      <c r="F201" s="14">
        <f t="shared" si="10"/>
        <v>48.862479709811701</v>
      </c>
      <c r="G201" s="12"/>
    </row>
    <row r="202" spans="1:7" x14ac:dyDescent="0.25">
      <c r="A202" s="12" t="s">
        <v>472</v>
      </c>
      <c r="B202" s="12"/>
      <c r="C202" s="13">
        <v>545</v>
      </c>
      <c r="D202" s="16">
        <f t="shared" si="9"/>
        <v>3.740601310239982E-2</v>
      </c>
      <c r="E202" s="13">
        <f t="shared" si="11"/>
        <v>1424383</v>
      </c>
      <c r="F202" s="14">
        <f t="shared" si="10"/>
        <v>48.8811827163629</v>
      </c>
      <c r="G202" s="12"/>
    </row>
    <row r="203" spans="1:7" x14ac:dyDescent="0.25">
      <c r="A203" s="12" t="s">
        <v>473</v>
      </c>
      <c r="B203" s="12"/>
      <c r="C203" s="13">
        <v>539</v>
      </c>
      <c r="D203" s="16">
        <f t="shared" si="9"/>
        <v>3.6994203783841287E-2</v>
      </c>
      <c r="E203" s="13">
        <f t="shared" si="11"/>
        <v>1424922</v>
      </c>
      <c r="F203" s="14">
        <f t="shared" si="10"/>
        <v>48.899679818254818</v>
      </c>
      <c r="G203" s="12"/>
    </row>
    <row r="204" spans="1:7" x14ac:dyDescent="0.25">
      <c r="A204" s="12" t="s">
        <v>474</v>
      </c>
      <c r="B204" s="12"/>
      <c r="C204" s="13">
        <v>533</v>
      </c>
      <c r="D204" s="16">
        <f t="shared" si="9"/>
        <v>3.6582394465282761E-2</v>
      </c>
      <c r="E204" s="13">
        <f t="shared" si="11"/>
        <v>1425455</v>
      </c>
      <c r="F204" s="14">
        <f t="shared" si="10"/>
        <v>48.91797101548746</v>
      </c>
      <c r="G204" s="12"/>
    </row>
    <row r="205" spans="1:7" x14ac:dyDescent="0.25">
      <c r="A205" s="12" t="s">
        <v>475</v>
      </c>
      <c r="B205" s="12"/>
      <c r="C205" s="13">
        <v>529</v>
      </c>
      <c r="D205" s="16">
        <f t="shared" si="9"/>
        <v>3.6307854919577075E-2</v>
      </c>
      <c r="E205" s="13">
        <f t="shared" si="11"/>
        <v>1425984</v>
      </c>
      <c r="F205" s="14">
        <f t="shared" si="10"/>
        <v>48.936124942947252</v>
      </c>
      <c r="G205" s="12"/>
    </row>
    <row r="206" spans="1:7" x14ac:dyDescent="0.25">
      <c r="A206" s="12" t="s">
        <v>476</v>
      </c>
      <c r="B206" s="12"/>
      <c r="C206" s="13">
        <v>518</v>
      </c>
      <c r="D206" s="16">
        <f t="shared" si="9"/>
        <v>3.5552871168886432E-2</v>
      </c>
      <c r="E206" s="13">
        <f t="shared" si="11"/>
        <v>1426502</v>
      </c>
      <c r="F206" s="14">
        <f t="shared" si="10"/>
        <v>48.953901378531697</v>
      </c>
      <c r="G206" s="12"/>
    </row>
    <row r="207" spans="1:7" x14ac:dyDescent="0.25">
      <c r="A207" s="12" t="s">
        <v>477</v>
      </c>
      <c r="B207" s="12"/>
      <c r="C207" s="13">
        <v>506</v>
      </c>
      <c r="D207" s="16">
        <f t="shared" si="9"/>
        <v>3.4729252531769374E-2</v>
      </c>
      <c r="E207" s="13">
        <f t="shared" si="11"/>
        <v>1427008</v>
      </c>
      <c r="F207" s="14">
        <f t="shared" si="10"/>
        <v>48.971266004797577</v>
      </c>
      <c r="G207" s="12"/>
    </row>
    <row r="208" spans="1:7" x14ac:dyDescent="0.25">
      <c r="A208" s="12" t="s">
        <v>478</v>
      </c>
      <c r="B208" s="12"/>
      <c r="C208" s="13">
        <v>503</v>
      </c>
      <c r="D208" s="16">
        <f t="shared" si="9"/>
        <v>3.4523347872490111E-2</v>
      </c>
      <c r="E208" s="13">
        <f t="shared" si="11"/>
        <v>1427511</v>
      </c>
      <c r="F208" s="14">
        <f t="shared" si="10"/>
        <v>48.988527678733824</v>
      </c>
      <c r="G208" s="12"/>
    </row>
    <row r="209" spans="1:7" x14ac:dyDescent="0.25">
      <c r="A209" s="12" t="s">
        <v>479</v>
      </c>
      <c r="B209" s="12"/>
      <c r="C209" s="13">
        <v>498</v>
      </c>
      <c r="D209" s="16">
        <f t="shared" si="9"/>
        <v>3.4180173440358001E-2</v>
      </c>
      <c r="E209" s="13">
        <f t="shared" si="11"/>
        <v>1428009</v>
      </c>
      <c r="F209" s="14">
        <f t="shared" si="10"/>
        <v>49.005617765454005</v>
      </c>
      <c r="G209" s="12"/>
    </row>
    <row r="210" spans="1:7" x14ac:dyDescent="0.25">
      <c r="A210" s="12" t="s">
        <v>480</v>
      </c>
      <c r="B210" s="12"/>
      <c r="C210" s="13">
        <v>489</v>
      </c>
      <c r="D210" s="16">
        <f t="shared" si="9"/>
        <v>3.3562459462520206E-2</v>
      </c>
      <c r="E210" s="13">
        <f t="shared" si="11"/>
        <v>1428498</v>
      </c>
      <c r="F210" s="14">
        <f t="shared" si="10"/>
        <v>49.022398995185263</v>
      </c>
      <c r="G210" s="12"/>
    </row>
    <row r="211" spans="1:7" x14ac:dyDescent="0.25">
      <c r="A211" s="12" t="s">
        <v>481</v>
      </c>
      <c r="B211" s="12"/>
      <c r="C211" s="13">
        <v>475</v>
      </c>
      <c r="D211" s="16">
        <f t="shared" si="9"/>
        <v>3.26015710525503E-2</v>
      </c>
      <c r="E211" s="13">
        <f t="shared" si="11"/>
        <v>1428973</v>
      </c>
      <c r="F211" s="14">
        <f t="shared" si="10"/>
        <v>49.038699780711539</v>
      </c>
      <c r="G211" s="12"/>
    </row>
    <row r="212" spans="1:7" x14ac:dyDescent="0.25">
      <c r="A212" s="12" t="s">
        <v>482</v>
      </c>
      <c r="B212" s="12"/>
      <c r="C212" s="13">
        <v>474</v>
      </c>
      <c r="D212" s="16">
        <f t="shared" si="9"/>
        <v>3.2532936166123877E-2</v>
      </c>
      <c r="E212" s="13">
        <f t="shared" si="11"/>
        <v>1429447</v>
      </c>
      <c r="F212" s="14">
        <f t="shared" si="10"/>
        <v>49.054966248794599</v>
      </c>
      <c r="G212" s="12"/>
    </row>
    <row r="213" spans="1:7" x14ac:dyDescent="0.25">
      <c r="A213" s="12" t="s">
        <v>483</v>
      </c>
      <c r="B213" s="12"/>
      <c r="C213" s="13">
        <v>461</v>
      </c>
      <c r="D213" s="16">
        <f t="shared" si="9"/>
        <v>3.1640682642580395E-2</v>
      </c>
      <c r="E213" s="13">
        <f t="shared" si="11"/>
        <v>1429908</v>
      </c>
      <c r="F213" s="14">
        <f t="shared" si="10"/>
        <v>49.070786590115887</v>
      </c>
      <c r="G213" s="12"/>
    </row>
    <row r="214" spans="1:7" x14ac:dyDescent="0.25">
      <c r="A214" s="12" t="s">
        <v>484</v>
      </c>
      <c r="B214" s="12"/>
      <c r="C214" s="13">
        <v>459</v>
      </c>
      <c r="D214" s="16">
        <f t="shared" si="9"/>
        <v>3.1503412869727555E-2</v>
      </c>
      <c r="E214" s="13">
        <f t="shared" si="11"/>
        <v>1430367</v>
      </c>
      <c r="F214" s="14">
        <f t="shared" si="10"/>
        <v>49.086538296550756</v>
      </c>
      <c r="G214" s="12"/>
    </row>
    <row r="215" spans="1:7" x14ac:dyDescent="0.25">
      <c r="A215" s="12" t="s">
        <v>485</v>
      </c>
      <c r="B215" s="12"/>
      <c r="C215" s="13">
        <v>456</v>
      </c>
      <c r="D215" s="16">
        <f t="shared" si="9"/>
        <v>3.1297508210448285E-2</v>
      </c>
      <c r="E215" s="13">
        <f t="shared" si="11"/>
        <v>1430823</v>
      </c>
      <c r="F215" s="14">
        <f t="shared" si="10"/>
        <v>49.102187050655978</v>
      </c>
      <c r="G215" s="12"/>
    </row>
    <row r="216" spans="1:7" x14ac:dyDescent="0.25">
      <c r="A216" s="12" t="s">
        <v>486</v>
      </c>
      <c r="B216" s="12"/>
      <c r="C216" s="13">
        <v>451</v>
      </c>
      <c r="D216" s="16">
        <f t="shared" si="9"/>
        <v>3.0954333778316179E-2</v>
      </c>
      <c r="E216" s="13">
        <f t="shared" si="11"/>
        <v>1431274</v>
      </c>
      <c r="F216" s="14">
        <f t="shared" si="10"/>
        <v>49.117664217545133</v>
      </c>
      <c r="G216" s="12"/>
    </row>
    <row r="217" spans="1:7" x14ac:dyDescent="0.25">
      <c r="A217" s="12" t="s">
        <v>487</v>
      </c>
      <c r="B217" s="12"/>
      <c r="C217" s="13">
        <v>448</v>
      </c>
      <c r="D217" s="16">
        <f t="shared" si="9"/>
        <v>3.0748429119036916E-2</v>
      </c>
      <c r="E217" s="13">
        <f t="shared" si="11"/>
        <v>1431722</v>
      </c>
      <c r="F217" s="14">
        <f t="shared" si="10"/>
        <v>49.133038432104655</v>
      </c>
      <c r="G217" s="12"/>
    </row>
    <row r="218" spans="1:7" x14ac:dyDescent="0.25">
      <c r="A218" s="12" t="s">
        <v>488</v>
      </c>
      <c r="B218" s="12"/>
      <c r="C218" s="13">
        <v>445</v>
      </c>
      <c r="D218" s="16">
        <f t="shared" si="9"/>
        <v>3.054252445975765E-2</v>
      </c>
      <c r="E218" s="13">
        <f t="shared" si="11"/>
        <v>1432167</v>
      </c>
      <c r="F218" s="14">
        <f t="shared" si="10"/>
        <v>49.148309694334536</v>
      </c>
      <c r="G218" s="12"/>
    </row>
    <row r="219" spans="1:7" x14ac:dyDescent="0.25">
      <c r="A219" s="12" t="s">
        <v>489</v>
      </c>
      <c r="B219" s="12"/>
      <c r="C219" s="13">
        <v>441</v>
      </c>
      <c r="D219" s="16">
        <f t="shared" si="9"/>
        <v>3.0267984914051964E-2</v>
      </c>
      <c r="E219" s="13">
        <f t="shared" si="11"/>
        <v>1432608</v>
      </c>
      <c r="F219" s="14">
        <f t="shared" si="10"/>
        <v>49.16344368679156</v>
      </c>
      <c r="G219" s="12"/>
    </row>
    <row r="220" spans="1:7" x14ac:dyDescent="0.25">
      <c r="A220" s="12" t="s">
        <v>490</v>
      </c>
      <c r="B220" s="12"/>
      <c r="C220" s="13">
        <v>440</v>
      </c>
      <c r="D220" s="16">
        <f t="shared" si="9"/>
        <v>3.0199350027625541E-2</v>
      </c>
      <c r="E220" s="13">
        <f t="shared" si="11"/>
        <v>1433048</v>
      </c>
      <c r="F220" s="14">
        <f t="shared" si="10"/>
        <v>49.178543361805374</v>
      </c>
      <c r="G220" s="12"/>
    </row>
    <row r="221" spans="1:7" x14ac:dyDescent="0.25">
      <c r="A221" s="12" t="s">
        <v>491</v>
      </c>
      <c r="B221" s="12"/>
      <c r="C221" s="13">
        <v>435</v>
      </c>
      <c r="D221" s="16">
        <f t="shared" si="9"/>
        <v>2.9856175595493434E-2</v>
      </c>
      <c r="E221" s="13">
        <f t="shared" si="11"/>
        <v>1433483</v>
      </c>
      <c r="F221" s="14">
        <f t="shared" si="10"/>
        <v>49.193471449603116</v>
      </c>
      <c r="G221" s="12"/>
    </row>
    <row r="222" spans="1:7" x14ac:dyDescent="0.25">
      <c r="A222" s="12" t="s">
        <v>492</v>
      </c>
      <c r="B222" s="12"/>
      <c r="C222" s="13">
        <v>434</v>
      </c>
      <c r="D222" s="16">
        <f t="shared" si="9"/>
        <v>2.9787540709067011E-2</v>
      </c>
      <c r="E222" s="13">
        <f t="shared" si="11"/>
        <v>1433917</v>
      </c>
      <c r="F222" s="14">
        <f t="shared" si="10"/>
        <v>49.208365219957649</v>
      </c>
      <c r="G222" s="12"/>
    </row>
    <row r="223" spans="1:7" x14ac:dyDescent="0.25">
      <c r="A223" s="12" t="s">
        <v>493</v>
      </c>
      <c r="B223" s="12"/>
      <c r="C223" s="13">
        <v>433</v>
      </c>
      <c r="D223" s="16">
        <f t="shared" si="9"/>
        <v>2.9718905822640591E-2</v>
      </c>
      <c r="E223" s="13">
        <f t="shared" si="11"/>
        <v>1434350</v>
      </c>
      <c r="F223" s="14">
        <f t="shared" si="10"/>
        <v>49.223224672868973</v>
      </c>
      <c r="G223" s="12"/>
    </row>
    <row r="224" spans="1:7" x14ac:dyDescent="0.25">
      <c r="A224" s="12" t="s">
        <v>494</v>
      </c>
      <c r="B224" s="12"/>
      <c r="C224" s="13">
        <v>431</v>
      </c>
      <c r="D224" s="16">
        <f t="shared" si="9"/>
        <v>2.9581636049787748E-2</v>
      </c>
      <c r="E224" s="13">
        <f t="shared" si="11"/>
        <v>1434781</v>
      </c>
      <c r="F224" s="14">
        <f t="shared" si="10"/>
        <v>49.238015490893865</v>
      </c>
      <c r="G224" s="12"/>
    </row>
    <row r="225" spans="1:7" x14ac:dyDescent="0.25">
      <c r="A225" s="12" t="s">
        <v>495</v>
      </c>
      <c r="B225" s="12"/>
      <c r="C225" s="13">
        <v>427</v>
      </c>
      <c r="D225" s="16">
        <f t="shared" si="9"/>
        <v>2.9307096504082059E-2</v>
      </c>
      <c r="E225" s="13">
        <f t="shared" si="11"/>
        <v>1435208</v>
      </c>
      <c r="F225" s="14">
        <f t="shared" si="10"/>
        <v>49.252669039145907</v>
      </c>
      <c r="G225" s="12"/>
    </row>
    <row r="226" spans="1:7" x14ac:dyDescent="0.25">
      <c r="A226" s="12" t="s">
        <v>496</v>
      </c>
      <c r="B226" s="12"/>
      <c r="C226" s="13">
        <v>425</v>
      </c>
      <c r="D226" s="16">
        <f t="shared" si="9"/>
        <v>2.9169826731229215E-2</v>
      </c>
      <c r="E226" s="13">
        <f t="shared" si="11"/>
        <v>1435633</v>
      </c>
      <c r="F226" s="14">
        <f t="shared" si="10"/>
        <v>49.267253952511524</v>
      </c>
      <c r="G226" s="12"/>
    </row>
    <row r="227" spans="1:7" x14ac:dyDescent="0.25">
      <c r="A227" s="12" t="s">
        <v>497</v>
      </c>
      <c r="B227" s="12"/>
      <c r="C227" s="13">
        <v>421</v>
      </c>
      <c r="D227" s="16">
        <f t="shared" si="9"/>
        <v>2.8895287185523529E-2</v>
      </c>
      <c r="E227" s="13">
        <f t="shared" si="11"/>
        <v>1436054</v>
      </c>
      <c r="F227" s="14">
        <f t="shared" si="10"/>
        <v>49.281701596104284</v>
      </c>
      <c r="G227" s="12"/>
    </row>
    <row r="228" spans="1:7" x14ac:dyDescent="0.25">
      <c r="A228" s="12" t="s">
        <v>498</v>
      </c>
      <c r="B228" s="12"/>
      <c r="C228" s="13">
        <v>421</v>
      </c>
      <c r="D228" s="16">
        <f t="shared" si="9"/>
        <v>2.8895287185523529E-2</v>
      </c>
      <c r="E228" s="13">
        <f t="shared" si="11"/>
        <v>1436475</v>
      </c>
      <c r="F228" s="14">
        <f t="shared" si="10"/>
        <v>49.296149239697044</v>
      </c>
      <c r="G228" s="12"/>
    </row>
    <row r="229" spans="1:7" x14ac:dyDescent="0.25">
      <c r="A229" s="12" t="s">
        <v>499</v>
      </c>
      <c r="B229" s="12"/>
      <c r="C229" s="13">
        <v>421</v>
      </c>
      <c r="D229" s="16">
        <f t="shared" si="9"/>
        <v>2.8895287185523529E-2</v>
      </c>
      <c r="E229" s="13">
        <f t="shared" si="11"/>
        <v>1436896</v>
      </c>
      <c r="F229" s="14">
        <f t="shared" si="10"/>
        <v>49.310596883289804</v>
      </c>
      <c r="G229" s="12"/>
    </row>
    <row r="230" spans="1:7" x14ac:dyDescent="0.25">
      <c r="A230" s="12" t="s">
        <v>500</v>
      </c>
      <c r="B230" s="12"/>
      <c r="C230" s="13">
        <v>418</v>
      </c>
      <c r="D230" s="16">
        <f t="shared" si="9"/>
        <v>2.8689382526244266E-2</v>
      </c>
      <c r="E230" s="13">
        <f t="shared" si="11"/>
        <v>1437314</v>
      </c>
      <c r="F230" s="14">
        <f t="shared" si="10"/>
        <v>49.32494157455293</v>
      </c>
      <c r="G230" s="12"/>
    </row>
    <row r="231" spans="1:7" x14ac:dyDescent="0.25">
      <c r="A231" s="12" t="s">
        <v>501</v>
      </c>
      <c r="B231" s="12"/>
      <c r="C231" s="13">
        <v>417</v>
      </c>
      <c r="D231" s="16">
        <f t="shared" si="9"/>
        <v>2.8620747639817843E-2</v>
      </c>
      <c r="E231" s="13">
        <f t="shared" si="11"/>
        <v>1437731</v>
      </c>
      <c r="F231" s="14">
        <f t="shared" si="10"/>
        <v>49.339251948372841</v>
      </c>
      <c r="G231" s="12"/>
    </row>
    <row r="232" spans="1:7" x14ac:dyDescent="0.25">
      <c r="A232" s="12" t="s">
        <v>502</v>
      </c>
      <c r="B232" s="12"/>
      <c r="C232" s="13">
        <v>412</v>
      </c>
      <c r="D232" s="16">
        <f t="shared" si="9"/>
        <v>2.8277573207685733E-2</v>
      </c>
      <c r="E232" s="13">
        <f t="shared" si="11"/>
        <v>1438143</v>
      </c>
      <c r="F232" s="14">
        <f t="shared" si="10"/>
        <v>49.353390734976678</v>
      </c>
      <c r="G232" s="12"/>
    </row>
    <row r="233" spans="1:7" x14ac:dyDescent="0.25">
      <c r="A233" s="12" t="s">
        <v>503</v>
      </c>
      <c r="B233" s="12"/>
      <c r="C233" s="13">
        <v>408</v>
      </c>
      <c r="D233" s="16">
        <f t="shared" si="9"/>
        <v>2.8003033661980047E-2</v>
      </c>
      <c r="E233" s="13">
        <f t="shared" si="11"/>
        <v>1438551</v>
      </c>
      <c r="F233" s="14">
        <f t="shared" si="10"/>
        <v>49.367392251807672</v>
      </c>
      <c r="G233" s="12"/>
    </row>
    <row r="234" spans="1:7" x14ac:dyDescent="0.25">
      <c r="A234" s="12" t="s">
        <v>504</v>
      </c>
      <c r="B234" s="12"/>
      <c r="C234" s="13">
        <v>405</v>
      </c>
      <c r="D234" s="16">
        <f t="shared" si="9"/>
        <v>2.7797129002700784E-2</v>
      </c>
      <c r="E234" s="13">
        <f t="shared" si="11"/>
        <v>1438956</v>
      </c>
      <c r="F234" s="14">
        <f t="shared" si="10"/>
        <v>49.381290816309019</v>
      </c>
      <c r="G234" s="12"/>
    </row>
    <row r="235" spans="1:7" x14ac:dyDescent="0.25">
      <c r="A235" s="12" t="s">
        <v>505</v>
      </c>
      <c r="B235" s="12"/>
      <c r="C235" s="13">
        <v>403</v>
      </c>
      <c r="D235" s="16">
        <f t="shared" si="9"/>
        <v>2.7659859229847938E-2</v>
      </c>
      <c r="E235" s="13">
        <f t="shared" si="11"/>
        <v>1439359</v>
      </c>
      <c r="F235" s="14">
        <f t="shared" si="10"/>
        <v>49.395120745923947</v>
      </c>
      <c r="G235" s="12"/>
    </row>
    <row r="236" spans="1:7" x14ac:dyDescent="0.25">
      <c r="A236" s="12" t="s">
        <v>506</v>
      </c>
      <c r="B236" s="12"/>
      <c r="C236" s="13">
        <v>402</v>
      </c>
      <c r="D236" s="16">
        <f t="shared" si="9"/>
        <v>2.7591224343421518E-2</v>
      </c>
      <c r="E236" s="13">
        <f t="shared" si="11"/>
        <v>1439761</v>
      </c>
      <c r="F236" s="14">
        <f t="shared" si="10"/>
        <v>49.408916358095659</v>
      </c>
      <c r="G236" s="12"/>
    </row>
    <row r="237" spans="1:7" x14ac:dyDescent="0.25">
      <c r="A237" s="12" t="s">
        <v>507</v>
      </c>
      <c r="B237" s="12"/>
      <c r="C237" s="13">
        <v>401</v>
      </c>
      <c r="D237" s="16">
        <f t="shared" si="9"/>
        <v>2.7522589456995095E-2</v>
      </c>
      <c r="E237" s="13">
        <f t="shared" si="11"/>
        <v>1440162</v>
      </c>
      <c r="F237" s="14">
        <f t="shared" si="10"/>
        <v>49.422677652824156</v>
      </c>
      <c r="G237" s="12"/>
    </row>
    <row r="238" spans="1:7" x14ac:dyDescent="0.25">
      <c r="A238" s="12" t="s">
        <v>508</v>
      </c>
      <c r="B238" s="12"/>
      <c r="C238" s="13">
        <v>395</v>
      </c>
      <c r="D238" s="16">
        <f t="shared" si="9"/>
        <v>2.7110780138436565E-2</v>
      </c>
      <c r="E238" s="13">
        <f t="shared" si="11"/>
        <v>1440557</v>
      </c>
      <c r="F238" s="14">
        <f t="shared" si="10"/>
        <v>49.43623304289337</v>
      </c>
      <c r="G238" s="12"/>
    </row>
    <row r="239" spans="1:7" x14ac:dyDescent="0.25">
      <c r="A239" s="12" t="s">
        <v>509</v>
      </c>
      <c r="B239" s="12"/>
      <c r="C239" s="13">
        <v>394</v>
      </c>
      <c r="D239" s="16">
        <f t="shared" si="9"/>
        <v>2.7042145252010145E-2</v>
      </c>
      <c r="E239" s="13">
        <f t="shared" si="11"/>
        <v>1440951</v>
      </c>
      <c r="F239" s="14">
        <f t="shared" si="10"/>
        <v>49.449754115519376</v>
      </c>
      <c r="G239" s="12"/>
    </row>
    <row r="240" spans="1:7" x14ac:dyDescent="0.25">
      <c r="A240" s="12" t="s">
        <v>510</v>
      </c>
      <c r="B240" s="12"/>
      <c r="C240" s="13">
        <v>394</v>
      </c>
      <c r="D240" s="16">
        <f t="shared" si="9"/>
        <v>2.7042145252010145E-2</v>
      </c>
      <c r="E240" s="13">
        <f t="shared" si="11"/>
        <v>1441345</v>
      </c>
      <c r="F240" s="14">
        <f t="shared" si="10"/>
        <v>49.463275188145381</v>
      </c>
      <c r="G240" s="12"/>
    </row>
    <row r="241" spans="1:7" x14ac:dyDescent="0.25">
      <c r="A241" s="12" t="s">
        <v>511</v>
      </c>
      <c r="B241" s="12"/>
      <c r="C241" s="13">
        <v>393</v>
      </c>
      <c r="D241" s="16">
        <f t="shared" si="9"/>
        <v>2.6973510365583722E-2</v>
      </c>
      <c r="E241" s="13">
        <f t="shared" si="11"/>
        <v>1441738</v>
      </c>
      <c r="F241" s="14">
        <f t="shared" si="10"/>
        <v>49.476761943328171</v>
      </c>
      <c r="G241" s="12"/>
    </row>
    <row r="242" spans="1:7" x14ac:dyDescent="0.25">
      <c r="A242" s="12" t="s">
        <v>512</v>
      </c>
      <c r="B242" s="12"/>
      <c r="C242" s="13">
        <v>388</v>
      </c>
      <c r="D242" s="16">
        <f t="shared" si="9"/>
        <v>2.6630335933451613E-2</v>
      </c>
      <c r="E242" s="13">
        <f t="shared" si="11"/>
        <v>1442126</v>
      </c>
      <c r="F242" s="14">
        <f t="shared" si="10"/>
        <v>49.490077111294902</v>
      </c>
      <c r="G242" s="12"/>
    </row>
    <row r="243" spans="1:7" x14ac:dyDescent="0.25">
      <c r="A243" s="12" t="s">
        <v>513</v>
      </c>
      <c r="B243" s="12"/>
      <c r="C243" s="13">
        <v>387</v>
      </c>
      <c r="D243" s="16">
        <f t="shared" si="9"/>
        <v>2.6561701047025193E-2</v>
      </c>
      <c r="E243" s="13">
        <f t="shared" si="11"/>
        <v>1442513</v>
      </c>
      <c r="F243" s="14">
        <f t="shared" si="10"/>
        <v>49.503357961818409</v>
      </c>
      <c r="G243" s="12"/>
    </row>
    <row r="244" spans="1:7" x14ac:dyDescent="0.25">
      <c r="A244" s="12" t="s">
        <v>514</v>
      </c>
      <c r="B244" s="12"/>
      <c r="C244" s="13">
        <v>387</v>
      </c>
      <c r="D244" s="16">
        <f t="shared" si="9"/>
        <v>2.6561701047025193E-2</v>
      </c>
      <c r="E244" s="13">
        <f t="shared" si="11"/>
        <v>1442900</v>
      </c>
      <c r="F244" s="14">
        <f t="shared" si="10"/>
        <v>49.516638812341924</v>
      </c>
      <c r="G244" s="12"/>
    </row>
    <row r="245" spans="1:7" x14ac:dyDescent="0.25">
      <c r="A245" s="12" t="s">
        <v>515</v>
      </c>
      <c r="B245" s="12"/>
      <c r="C245" s="13">
        <v>385</v>
      </c>
      <c r="D245" s="16">
        <f t="shared" si="9"/>
        <v>2.642443127417235E-2</v>
      </c>
      <c r="E245" s="13">
        <f t="shared" si="11"/>
        <v>1443285</v>
      </c>
      <c r="F245" s="14">
        <f t="shared" si="10"/>
        <v>49.529851027979014</v>
      </c>
      <c r="G245" s="12"/>
    </row>
    <row r="246" spans="1:7" x14ac:dyDescent="0.25">
      <c r="A246" s="12" t="s">
        <v>516</v>
      </c>
      <c r="B246" s="12"/>
      <c r="C246" s="13">
        <v>384</v>
      </c>
      <c r="D246" s="16">
        <f t="shared" si="9"/>
        <v>2.6355796387745926E-2</v>
      </c>
      <c r="E246" s="13">
        <f t="shared" si="11"/>
        <v>1443669</v>
      </c>
      <c r="F246" s="14">
        <f t="shared" si="10"/>
        <v>49.543028926172887</v>
      </c>
      <c r="G246" s="12"/>
    </row>
    <row r="247" spans="1:7" x14ac:dyDescent="0.25">
      <c r="A247" s="12" t="s">
        <v>517</v>
      </c>
      <c r="B247" s="12"/>
      <c r="C247" s="13">
        <v>375</v>
      </c>
      <c r="D247" s="16">
        <f t="shared" si="9"/>
        <v>2.5738082409908131E-2</v>
      </c>
      <c r="E247" s="13">
        <f t="shared" si="11"/>
        <v>1444044</v>
      </c>
      <c r="F247" s="14">
        <f t="shared" si="10"/>
        <v>49.555897967377838</v>
      </c>
      <c r="G247" s="12"/>
    </row>
    <row r="248" spans="1:7" x14ac:dyDescent="0.25">
      <c r="A248" s="12" t="s">
        <v>518</v>
      </c>
      <c r="B248" s="12"/>
      <c r="C248" s="13">
        <v>374</v>
      </c>
      <c r="D248" s="16">
        <f t="shared" si="9"/>
        <v>2.5669447523481711E-2</v>
      </c>
      <c r="E248" s="13">
        <f t="shared" si="11"/>
        <v>1444418</v>
      </c>
      <c r="F248" s="14">
        <f t="shared" si="10"/>
        <v>49.56873269113958</v>
      </c>
      <c r="G248" s="12"/>
    </row>
    <row r="249" spans="1:7" x14ac:dyDescent="0.25">
      <c r="A249" s="12" t="s">
        <v>519</v>
      </c>
      <c r="B249" s="12"/>
      <c r="C249" s="13">
        <v>369</v>
      </c>
      <c r="D249" s="16">
        <f t="shared" si="9"/>
        <v>2.5326273091349601E-2</v>
      </c>
      <c r="E249" s="13">
        <f t="shared" si="11"/>
        <v>1444787</v>
      </c>
      <c r="F249" s="14">
        <f t="shared" si="10"/>
        <v>49.581395827685256</v>
      </c>
      <c r="G249" s="12"/>
    </row>
    <row r="250" spans="1:7" x14ac:dyDescent="0.25">
      <c r="A250" s="12" t="s">
        <v>520</v>
      </c>
      <c r="B250" s="12"/>
      <c r="C250" s="13">
        <v>365</v>
      </c>
      <c r="D250" s="16">
        <f t="shared" si="9"/>
        <v>2.5051733545643915E-2</v>
      </c>
      <c r="E250" s="13">
        <f t="shared" si="11"/>
        <v>1445152</v>
      </c>
      <c r="F250" s="14">
        <f t="shared" si="10"/>
        <v>49.593921694458075</v>
      </c>
      <c r="G250" s="12"/>
    </row>
    <row r="251" spans="1:7" x14ac:dyDescent="0.25">
      <c r="A251" s="12" t="s">
        <v>521</v>
      </c>
      <c r="B251" s="12"/>
      <c r="C251" s="13">
        <v>364</v>
      </c>
      <c r="D251" s="16">
        <f t="shared" si="9"/>
        <v>2.4983098659217495E-2</v>
      </c>
      <c r="E251" s="13">
        <f t="shared" si="11"/>
        <v>1445516</v>
      </c>
      <c r="F251" s="14">
        <f t="shared" si="10"/>
        <v>49.606413243787685</v>
      </c>
      <c r="G251" s="12"/>
    </row>
    <row r="252" spans="1:7" x14ac:dyDescent="0.25">
      <c r="A252" s="12" t="s">
        <v>522</v>
      </c>
      <c r="B252" s="12"/>
      <c r="C252" s="13">
        <v>360</v>
      </c>
      <c r="D252" s="16">
        <f t="shared" si="9"/>
        <v>2.4708559113511806E-2</v>
      </c>
      <c r="E252" s="13">
        <f t="shared" si="11"/>
        <v>1445876</v>
      </c>
      <c r="F252" s="14">
        <f t="shared" si="10"/>
        <v>49.618767523344438</v>
      </c>
      <c r="G252" s="12"/>
    </row>
    <row r="253" spans="1:7" x14ac:dyDescent="0.25">
      <c r="A253" s="12" t="s">
        <v>523</v>
      </c>
      <c r="B253" s="12"/>
      <c r="C253" s="13">
        <v>359</v>
      </c>
      <c r="D253" s="16">
        <f t="shared" si="9"/>
        <v>2.4639924227085386E-2</v>
      </c>
      <c r="E253" s="13">
        <f t="shared" si="11"/>
        <v>1446235</v>
      </c>
      <c r="F253" s="14">
        <f t="shared" si="10"/>
        <v>49.631087485457982</v>
      </c>
      <c r="G253" s="12"/>
    </row>
    <row r="254" spans="1:7" x14ac:dyDescent="0.25">
      <c r="A254" s="12" t="s">
        <v>524</v>
      </c>
      <c r="B254" s="12"/>
      <c r="C254" s="13">
        <v>355</v>
      </c>
      <c r="D254" s="16">
        <f t="shared" si="9"/>
        <v>2.43653846813797E-2</v>
      </c>
      <c r="E254" s="13">
        <f t="shared" si="11"/>
        <v>1446590</v>
      </c>
      <c r="F254" s="14">
        <f t="shared" si="10"/>
        <v>49.643270177798676</v>
      </c>
      <c r="G254" s="12"/>
    </row>
    <row r="255" spans="1:7" x14ac:dyDescent="0.25">
      <c r="A255" s="12" t="s">
        <v>525</v>
      </c>
      <c r="B255" s="12"/>
      <c r="C255" s="13">
        <v>346</v>
      </c>
      <c r="D255" s="16">
        <f t="shared" si="9"/>
        <v>2.3747670703541904E-2</v>
      </c>
      <c r="E255" s="13">
        <f t="shared" si="11"/>
        <v>1446936</v>
      </c>
      <c r="F255" s="14">
        <f t="shared" si="10"/>
        <v>49.655144013150448</v>
      </c>
      <c r="G255" s="12"/>
    </row>
    <row r="256" spans="1:7" x14ac:dyDescent="0.25">
      <c r="A256" s="12" t="s">
        <v>526</v>
      </c>
      <c r="B256" s="12"/>
      <c r="C256" s="13">
        <v>342</v>
      </c>
      <c r="D256" s="16">
        <f t="shared" si="9"/>
        <v>2.3473131157836218E-2</v>
      </c>
      <c r="E256" s="13">
        <f t="shared" si="11"/>
        <v>1447278</v>
      </c>
      <c r="F256" s="14">
        <f t="shared" si="10"/>
        <v>49.666880578729362</v>
      </c>
      <c r="G256" s="12"/>
    </row>
    <row r="257" spans="1:7" x14ac:dyDescent="0.25">
      <c r="A257" s="12" t="s">
        <v>527</v>
      </c>
      <c r="B257" s="12"/>
      <c r="C257" s="13">
        <v>339</v>
      </c>
      <c r="D257" s="16">
        <f t="shared" si="9"/>
        <v>2.3267226498556951E-2</v>
      </c>
      <c r="E257" s="13">
        <f t="shared" si="11"/>
        <v>1447617</v>
      </c>
      <c r="F257" s="14">
        <f t="shared" si="10"/>
        <v>49.678514191978643</v>
      </c>
      <c r="G257" s="12"/>
    </row>
    <row r="258" spans="1:7" x14ac:dyDescent="0.25">
      <c r="A258" s="12" t="s">
        <v>528</v>
      </c>
      <c r="B258" s="12"/>
      <c r="C258" s="13">
        <v>330</v>
      </c>
      <c r="D258" s="16">
        <f t="shared" si="9"/>
        <v>2.2649512520719155E-2</v>
      </c>
      <c r="E258" s="13">
        <f t="shared" si="11"/>
        <v>1447947</v>
      </c>
      <c r="F258" s="14">
        <f t="shared" si="10"/>
        <v>49.689838948239</v>
      </c>
      <c r="G258" s="12"/>
    </row>
    <row r="259" spans="1:7" x14ac:dyDescent="0.25">
      <c r="A259" s="12" t="s">
        <v>529</v>
      </c>
      <c r="B259" s="12"/>
      <c r="C259" s="13">
        <v>327</v>
      </c>
      <c r="D259" s="16">
        <f t="shared" ref="D259:D293" si="12">C259*100/1456985</f>
        <v>2.2443607861439892E-2</v>
      </c>
      <c r="E259" s="13">
        <f t="shared" si="11"/>
        <v>1448274</v>
      </c>
      <c r="F259" s="14">
        <f t="shared" ref="F259:F293" si="13">100*E259/$G$2</f>
        <v>49.701060752169724</v>
      </c>
      <c r="G259" s="12"/>
    </row>
    <row r="260" spans="1:7" x14ac:dyDescent="0.25">
      <c r="A260" s="12" t="s">
        <v>530</v>
      </c>
      <c r="B260" s="12"/>
      <c r="C260" s="13">
        <v>324</v>
      </c>
      <c r="D260" s="16">
        <f t="shared" si="12"/>
        <v>2.2237703202160626E-2</v>
      </c>
      <c r="E260" s="13">
        <f t="shared" ref="E260:E292" si="14">E259+C260</f>
        <v>1448598</v>
      </c>
      <c r="F260" s="14">
        <f t="shared" si="13"/>
        <v>49.712179603770799</v>
      </c>
      <c r="G260" s="12"/>
    </row>
    <row r="261" spans="1:7" x14ac:dyDescent="0.25">
      <c r="A261" s="12" t="s">
        <v>531</v>
      </c>
      <c r="B261" s="12"/>
      <c r="C261" s="13">
        <v>322</v>
      </c>
      <c r="D261" s="16">
        <f t="shared" si="12"/>
        <v>2.2100433429307783E-2</v>
      </c>
      <c r="E261" s="13">
        <f t="shared" si="14"/>
        <v>1448920</v>
      </c>
      <c r="F261" s="14">
        <f t="shared" si="13"/>
        <v>49.723229820485457</v>
      </c>
      <c r="G261" s="12"/>
    </row>
    <row r="262" spans="1:7" x14ac:dyDescent="0.25">
      <c r="A262" s="12" t="s">
        <v>532</v>
      </c>
      <c r="B262" s="12"/>
      <c r="C262" s="13">
        <v>319</v>
      </c>
      <c r="D262" s="16">
        <f t="shared" si="12"/>
        <v>2.1894528770028517E-2</v>
      </c>
      <c r="E262" s="13">
        <f t="shared" si="14"/>
        <v>1449239</v>
      </c>
      <c r="F262" s="14">
        <f t="shared" si="13"/>
        <v>49.734177084870467</v>
      </c>
      <c r="G262" s="12"/>
    </row>
    <row r="263" spans="1:7" x14ac:dyDescent="0.25">
      <c r="A263" s="12" t="s">
        <v>533</v>
      </c>
      <c r="B263" s="12"/>
      <c r="C263" s="13">
        <v>311</v>
      </c>
      <c r="D263" s="16">
        <f t="shared" si="12"/>
        <v>2.1345449678617144E-2</v>
      </c>
      <c r="E263" s="13">
        <f t="shared" si="14"/>
        <v>1449550</v>
      </c>
      <c r="F263" s="14">
        <f t="shared" si="13"/>
        <v>49.744849809709777</v>
      </c>
      <c r="G263" s="12"/>
    </row>
    <row r="264" spans="1:7" x14ac:dyDescent="0.25">
      <c r="A264" s="12" t="s">
        <v>534</v>
      </c>
      <c r="B264" s="12"/>
      <c r="C264" s="13">
        <v>309</v>
      </c>
      <c r="D264" s="16">
        <f t="shared" si="12"/>
        <v>2.1208179905764301E-2</v>
      </c>
      <c r="E264" s="13">
        <f t="shared" si="14"/>
        <v>1449859</v>
      </c>
      <c r="F264" s="14">
        <f t="shared" si="13"/>
        <v>49.755453899662662</v>
      </c>
      <c r="G264" s="12"/>
    </row>
    <row r="265" spans="1:7" x14ac:dyDescent="0.25">
      <c r="A265" s="12" t="s">
        <v>535</v>
      </c>
      <c r="B265" s="12"/>
      <c r="C265" s="13">
        <v>306</v>
      </c>
      <c r="D265" s="16">
        <f t="shared" si="12"/>
        <v>2.1002275246485035E-2</v>
      </c>
      <c r="E265" s="13">
        <f t="shared" si="14"/>
        <v>1450165</v>
      </c>
      <c r="F265" s="14">
        <f t="shared" si="13"/>
        <v>49.765955037285899</v>
      </c>
      <c r="G265" s="12"/>
    </row>
    <row r="266" spans="1:7" x14ac:dyDescent="0.25">
      <c r="A266" s="12" t="s">
        <v>536</v>
      </c>
      <c r="B266" s="12"/>
      <c r="C266" s="13">
        <v>304</v>
      </c>
      <c r="D266" s="16">
        <f t="shared" si="12"/>
        <v>2.0865005473632191E-2</v>
      </c>
      <c r="E266" s="13">
        <f t="shared" si="14"/>
        <v>1450469</v>
      </c>
      <c r="F266" s="14">
        <f t="shared" si="13"/>
        <v>49.776387540022718</v>
      </c>
      <c r="G266" s="12"/>
    </row>
    <row r="267" spans="1:7" x14ac:dyDescent="0.25">
      <c r="A267" s="12" t="s">
        <v>537</v>
      </c>
      <c r="B267" s="12"/>
      <c r="C267" s="13">
        <v>295</v>
      </c>
      <c r="D267" s="16">
        <f t="shared" si="12"/>
        <v>2.0247291495794396E-2</v>
      </c>
      <c r="E267" s="13">
        <f t="shared" si="14"/>
        <v>1450764</v>
      </c>
      <c r="F267" s="14">
        <f t="shared" si="13"/>
        <v>49.786511185770614</v>
      </c>
      <c r="G267" s="12"/>
    </row>
    <row r="268" spans="1:7" x14ac:dyDescent="0.25">
      <c r="A268" s="12" t="s">
        <v>538</v>
      </c>
      <c r="B268" s="12"/>
      <c r="C268" s="13">
        <v>293</v>
      </c>
      <c r="D268" s="16">
        <f t="shared" si="12"/>
        <v>2.0110021722941553E-2</v>
      </c>
      <c r="E268" s="13">
        <f t="shared" si="14"/>
        <v>1451057</v>
      </c>
      <c r="F268" s="14">
        <f t="shared" si="13"/>
        <v>49.796566196632085</v>
      </c>
      <c r="G268" s="12"/>
    </row>
    <row r="269" spans="1:7" x14ac:dyDescent="0.25">
      <c r="A269" s="12" t="s">
        <v>539</v>
      </c>
      <c r="B269" s="12"/>
      <c r="C269" s="13">
        <v>287</v>
      </c>
      <c r="D269" s="16">
        <f t="shared" si="12"/>
        <v>1.9698212404383023E-2</v>
      </c>
      <c r="E269" s="13">
        <f t="shared" si="14"/>
        <v>1451344</v>
      </c>
      <c r="F269" s="14">
        <f t="shared" si="13"/>
        <v>49.806415302834274</v>
      </c>
      <c r="G269" s="12"/>
    </row>
    <row r="270" spans="1:7" x14ac:dyDescent="0.25">
      <c r="A270" s="12" t="s">
        <v>540</v>
      </c>
      <c r="B270" s="12"/>
      <c r="C270" s="13">
        <v>287</v>
      </c>
      <c r="D270" s="16">
        <f t="shared" si="12"/>
        <v>1.9698212404383023E-2</v>
      </c>
      <c r="E270" s="13">
        <f t="shared" si="14"/>
        <v>1451631</v>
      </c>
      <c r="F270" s="14">
        <f t="shared" si="13"/>
        <v>49.816264409036471</v>
      </c>
      <c r="G270" s="12"/>
    </row>
    <row r="271" spans="1:7" x14ac:dyDescent="0.25">
      <c r="A271" s="12" t="s">
        <v>541</v>
      </c>
      <c r="B271" s="12"/>
      <c r="C271" s="13">
        <v>281</v>
      </c>
      <c r="D271" s="16">
        <f t="shared" si="12"/>
        <v>1.9286403085824494E-2</v>
      </c>
      <c r="E271" s="13">
        <f t="shared" si="14"/>
        <v>1451912</v>
      </c>
      <c r="F271" s="14">
        <f t="shared" si="13"/>
        <v>49.825907610579378</v>
      </c>
      <c r="G271" s="12"/>
    </row>
    <row r="272" spans="1:7" x14ac:dyDescent="0.25">
      <c r="A272" s="12" t="s">
        <v>542</v>
      </c>
      <c r="B272" s="12"/>
      <c r="C272" s="13">
        <v>277</v>
      </c>
      <c r="D272" s="16">
        <f t="shared" si="12"/>
        <v>1.9011863540118808E-2</v>
      </c>
      <c r="E272" s="13">
        <f t="shared" si="14"/>
        <v>1452189</v>
      </c>
      <c r="F272" s="14">
        <f t="shared" si="13"/>
        <v>49.835413542349443</v>
      </c>
      <c r="G272" s="12"/>
    </row>
    <row r="273" spans="1:7" x14ac:dyDescent="0.25">
      <c r="A273" s="12" t="s">
        <v>543</v>
      </c>
      <c r="B273" s="12"/>
      <c r="C273" s="13">
        <v>271</v>
      </c>
      <c r="D273" s="16">
        <f t="shared" si="12"/>
        <v>1.8600054221560278E-2</v>
      </c>
      <c r="E273" s="13">
        <f t="shared" si="14"/>
        <v>1452460</v>
      </c>
      <c r="F273" s="14">
        <f t="shared" si="13"/>
        <v>49.844713569460218</v>
      </c>
      <c r="G273" s="12"/>
    </row>
    <row r="274" spans="1:7" x14ac:dyDescent="0.25">
      <c r="A274" s="12" t="s">
        <v>544</v>
      </c>
      <c r="B274" s="12"/>
      <c r="C274" s="13">
        <v>271</v>
      </c>
      <c r="D274" s="16">
        <f t="shared" si="12"/>
        <v>1.8600054221560278E-2</v>
      </c>
      <c r="E274" s="13">
        <f t="shared" si="14"/>
        <v>1452731</v>
      </c>
      <c r="F274" s="14">
        <f t="shared" si="13"/>
        <v>49.854013596571001</v>
      </c>
      <c r="G274" s="12"/>
    </row>
    <row r="275" spans="1:7" x14ac:dyDescent="0.25">
      <c r="A275" s="12" t="s">
        <v>545</v>
      </c>
      <c r="B275" s="12"/>
      <c r="C275" s="13">
        <v>268</v>
      </c>
      <c r="D275" s="16">
        <f t="shared" si="12"/>
        <v>1.8394149562281012E-2</v>
      </c>
      <c r="E275" s="13">
        <f t="shared" si="14"/>
        <v>1452999</v>
      </c>
      <c r="F275" s="14">
        <f t="shared" si="13"/>
        <v>49.863210671352142</v>
      </c>
      <c r="G275" s="12"/>
    </row>
    <row r="276" spans="1:7" x14ac:dyDescent="0.25">
      <c r="A276" s="12" t="s">
        <v>546</v>
      </c>
      <c r="B276" s="12"/>
      <c r="C276" s="13">
        <v>265</v>
      </c>
      <c r="D276" s="16">
        <f t="shared" si="12"/>
        <v>1.8188244903001746E-2</v>
      </c>
      <c r="E276" s="13">
        <f t="shared" si="14"/>
        <v>1453264</v>
      </c>
      <c r="F276" s="14">
        <f t="shared" si="13"/>
        <v>49.872304793803643</v>
      </c>
      <c r="G276" s="12"/>
    </row>
    <row r="277" spans="1:7" x14ac:dyDescent="0.25">
      <c r="A277" s="12" t="s">
        <v>547</v>
      </c>
      <c r="B277" s="12"/>
      <c r="C277" s="13">
        <v>262</v>
      </c>
      <c r="D277" s="16">
        <f t="shared" si="12"/>
        <v>1.7982340243722483E-2</v>
      </c>
      <c r="E277" s="13">
        <f t="shared" si="14"/>
        <v>1453526</v>
      </c>
      <c r="F277" s="14">
        <f t="shared" si="13"/>
        <v>49.881295963925503</v>
      </c>
      <c r="G277" s="12"/>
    </row>
    <row r="278" spans="1:7" x14ac:dyDescent="0.25">
      <c r="A278" s="12" t="s">
        <v>548</v>
      </c>
      <c r="B278" s="12"/>
      <c r="C278" s="13">
        <v>259</v>
      </c>
      <c r="D278" s="16">
        <f t="shared" si="12"/>
        <v>1.7776435584443216E-2</v>
      </c>
      <c r="E278" s="13">
        <f t="shared" si="14"/>
        <v>1453785</v>
      </c>
      <c r="F278" s="14">
        <f t="shared" si="13"/>
        <v>49.890184181717729</v>
      </c>
      <c r="G278" s="12"/>
    </row>
    <row r="279" spans="1:7" x14ac:dyDescent="0.25">
      <c r="A279" s="12" t="s">
        <v>549</v>
      </c>
      <c r="B279" s="12"/>
      <c r="C279" s="13">
        <v>252</v>
      </c>
      <c r="D279" s="16">
        <f t="shared" si="12"/>
        <v>1.7295991379458264E-2</v>
      </c>
      <c r="E279" s="13">
        <f t="shared" si="14"/>
        <v>1454037</v>
      </c>
      <c r="F279" s="14">
        <f t="shared" si="13"/>
        <v>49.898832177407456</v>
      </c>
      <c r="G279" s="12"/>
    </row>
    <row r="280" spans="1:7" x14ac:dyDescent="0.25">
      <c r="A280" s="12" t="s">
        <v>550</v>
      </c>
      <c r="B280" s="12"/>
      <c r="C280" s="13">
        <v>243</v>
      </c>
      <c r="D280" s="16">
        <f t="shared" si="12"/>
        <v>1.6678277401620471E-2</v>
      </c>
      <c r="E280" s="13">
        <f t="shared" si="14"/>
        <v>1454280</v>
      </c>
      <c r="F280" s="14">
        <f t="shared" si="13"/>
        <v>49.907171316108261</v>
      </c>
      <c r="G280" s="12"/>
    </row>
    <row r="281" spans="1:7" x14ac:dyDescent="0.25">
      <c r="A281" s="12" t="s">
        <v>551</v>
      </c>
      <c r="B281" s="12"/>
      <c r="C281" s="13">
        <v>241</v>
      </c>
      <c r="D281" s="16">
        <f t="shared" si="12"/>
        <v>1.6541007628767625E-2</v>
      </c>
      <c r="E281" s="13">
        <f t="shared" si="14"/>
        <v>1454521</v>
      </c>
      <c r="F281" s="14">
        <f t="shared" si="13"/>
        <v>49.915441819922648</v>
      </c>
      <c r="G281" s="12"/>
    </row>
    <row r="282" spans="1:7" x14ac:dyDescent="0.25">
      <c r="A282" s="12" t="s">
        <v>552</v>
      </c>
      <c r="B282" s="12"/>
      <c r="C282" s="13">
        <v>238</v>
      </c>
      <c r="D282" s="16">
        <f t="shared" si="12"/>
        <v>1.6335102969488362E-2</v>
      </c>
      <c r="E282" s="13">
        <f t="shared" si="14"/>
        <v>1454759</v>
      </c>
      <c r="F282" s="14">
        <f t="shared" si="13"/>
        <v>49.923609371407395</v>
      </c>
      <c r="G282" s="12"/>
    </row>
    <row r="283" spans="1:7" x14ac:dyDescent="0.25">
      <c r="A283" s="12" t="s">
        <v>553</v>
      </c>
      <c r="B283" s="12"/>
      <c r="C283" s="13">
        <v>234</v>
      </c>
      <c r="D283" s="16">
        <f t="shared" si="12"/>
        <v>1.6060563423782676E-2</v>
      </c>
      <c r="E283" s="13">
        <f t="shared" si="14"/>
        <v>1454993</v>
      </c>
      <c r="F283" s="14">
        <f t="shared" si="13"/>
        <v>49.931639653119284</v>
      </c>
      <c r="G283" s="12"/>
    </row>
    <row r="284" spans="1:7" x14ac:dyDescent="0.25">
      <c r="A284" s="12" t="s">
        <v>554</v>
      </c>
      <c r="B284" s="12"/>
      <c r="C284" s="13">
        <v>230</v>
      </c>
      <c r="D284" s="16">
        <f t="shared" si="12"/>
        <v>1.5786023878076989E-2</v>
      </c>
      <c r="E284" s="13">
        <f t="shared" si="14"/>
        <v>1455223</v>
      </c>
      <c r="F284" s="14">
        <f t="shared" si="13"/>
        <v>49.939532665058323</v>
      </c>
      <c r="G284" s="12"/>
    </row>
    <row r="285" spans="1:7" x14ac:dyDescent="0.25">
      <c r="A285" s="12" t="s">
        <v>555</v>
      </c>
      <c r="B285" s="12"/>
      <c r="C285" s="13">
        <v>229</v>
      </c>
      <c r="D285" s="16">
        <f t="shared" si="12"/>
        <v>1.5717388991650566E-2</v>
      </c>
      <c r="E285" s="13">
        <f t="shared" si="14"/>
        <v>1455452</v>
      </c>
      <c r="F285" s="14">
        <f t="shared" si="13"/>
        <v>49.947391359554146</v>
      </c>
      <c r="G285" s="12"/>
    </row>
    <row r="286" spans="1:7" x14ac:dyDescent="0.25">
      <c r="A286" s="12" t="s">
        <v>556</v>
      </c>
      <c r="B286" s="12"/>
      <c r="C286" s="13">
        <v>213</v>
      </c>
      <c r="D286" s="16">
        <f t="shared" si="12"/>
        <v>1.4619230808827819E-2</v>
      </c>
      <c r="E286" s="13">
        <f t="shared" si="14"/>
        <v>1455665</v>
      </c>
      <c r="F286" s="14">
        <f t="shared" si="13"/>
        <v>49.954700974958563</v>
      </c>
      <c r="G286" s="12"/>
    </row>
    <row r="287" spans="1:7" x14ac:dyDescent="0.25">
      <c r="A287" s="12" t="s">
        <v>557</v>
      </c>
      <c r="B287" s="12"/>
      <c r="C287" s="13">
        <v>212</v>
      </c>
      <c r="D287" s="16">
        <f t="shared" si="12"/>
        <v>1.4550595922401398E-2</v>
      </c>
      <c r="E287" s="13">
        <f t="shared" si="14"/>
        <v>1455877</v>
      </c>
      <c r="F287" s="14">
        <f t="shared" si="13"/>
        <v>49.961976272919763</v>
      </c>
      <c r="G287" s="12"/>
    </row>
    <row r="288" spans="1:7" x14ac:dyDescent="0.25">
      <c r="A288" s="12" t="s">
        <v>558</v>
      </c>
      <c r="B288" s="12"/>
      <c r="C288" s="13">
        <v>207</v>
      </c>
      <c r="D288" s="16">
        <f t="shared" si="12"/>
        <v>1.4207421490269288E-2</v>
      </c>
      <c r="E288" s="13">
        <f t="shared" si="14"/>
        <v>1456084</v>
      </c>
      <c r="F288" s="14">
        <f t="shared" si="13"/>
        <v>49.969079983664898</v>
      </c>
      <c r="G288" s="12"/>
    </row>
    <row r="289" spans="1:7" x14ac:dyDescent="0.25">
      <c r="A289" s="12" t="s">
        <v>559</v>
      </c>
      <c r="B289" s="12"/>
      <c r="C289" s="13">
        <v>194</v>
      </c>
      <c r="D289" s="16">
        <f t="shared" si="12"/>
        <v>1.3315167966725806E-2</v>
      </c>
      <c r="E289" s="13">
        <f t="shared" si="14"/>
        <v>1456278</v>
      </c>
      <c r="F289" s="14">
        <f t="shared" si="13"/>
        <v>49.97573756764826</v>
      </c>
      <c r="G289" s="12"/>
    </row>
    <row r="290" spans="1:7" x14ac:dyDescent="0.25">
      <c r="A290" s="12" t="s">
        <v>560</v>
      </c>
      <c r="B290" s="12"/>
      <c r="C290" s="13">
        <v>190</v>
      </c>
      <c r="D290" s="16">
        <f t="shared" si="12"/>
        <v>1.304062842102012E-2</v>
      </c>
      <c r="E290" s="13">
        <f t="shared" si="14"/>
        <v>1456468</v>
      </c>
      <c r="F290" s="14">
        <f t="shared" si="13"/>
        <v>49.982257881858771</v>
      </c>
      <c r="G290" s="12"/>
    </row>
    <row r="291" spans="1:7" x14ac:dyDescent="0.25">
      <c r="A291" s="12" t="s">
        <v>561</v>
      </c>
      <c r="B291" s="12"/>
      <c r="C291" s="13">
        <v>183</v>
      </c>
      <c r="D291" s="16">
        <f t="shared" si="12"/>
        <v>1.2560184216035169E-2</v>
      </c>
      <c r="E291" s="13">
        <f t="shared" si="14"/>
        <v>1456651</v>
      </c>
      <c r="F291" s="14">
        <f t="shared" si="13"/>
        <v>49.988537973966785</v>
      </c>
      <c r="G291" s="12"/>
    </row>
    <row r="292" spans="1:7" x14ac:dyDescent="0.25">
      <c r="A292" s="12" t="s">
        <v>562</v>
      </c>
      <c r="B292" s="12"/>
      <c r="C292" s="13">
        <v>173</v>
      </c>
      <c r="D292" s="16">
        <f t="shared" si="12"/>
        <v>1.1873835351770952E-2</v>
      </c>
      <c r="E292" s="13">
        <f t="shared" si="14"/>
        <v>1456824</v>
      </c>
      <c r="F292" s="14">
        <f t="shared" si="13"/>
        <v>49.994474891642675</v>
      </c>
      <c r="G292" s="12"/>
    </row>
    <row r="293" spans="1:7" x14ac:dyDescent="0.25">
      <c r="A293" s="12" t="s">
        <v>563</v>
      </c>
      <c r="B293" s="12"/>
      <c r="C293" s="13">
        <v>161</v>
      </c>
      <c r="D293" s="16">
        <f t="shared" si="12"/>
        <v>1.1050216714653891E-2</v>
      </c>
      <c r="E293" s="13">
        <f>E292+C293</f>
        <v>1456985</v>
      </c>
      <c r="F293" s="14">
        <f t="shared" si="13"/>
        <v>50</v>
      </c>
      <c r="G293" s="12"/>
    </row>
    <row r="294" spans="1:7" x14ac:dyDescent="0.25">
      <c r="A294" s="12"/>
      <c r="B294" s="12"/>
      <c r="C294" s="13">
        <f>SUM(C2:C293)</f>
        <v>1456985</v>
      </c>
      <c r="D294" s="16"/>
      <c r="E294" s="12"/>
      <c r="F294" s="14"/>
      <c r="G294" s="12"/>
    </row>
  </sheetData>
  <autoFilter ref="A1:G1" xr:uid="{00000000-0001-0000-0100-000000000000}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A1A8-8B34-5141-9CBF-E31824030FC4}">
  <dimension ref="A1:A24"/>
  <sheetViews>
    <sheetView topLeftCell="A7" zoomScale="130" zoomScaleNormal="130" workbookViewId="0">
      <selection activeCell="E49" sqref="E49"/>
    </sheetView>
  </sheetViews>
  <sheetFormatPr defaultColWidth="11.42578125" defaultRowHeight="15" x14ac:dyDescent="0.25"/>
  <cols>
    <col min="1" max="1" width="65.140625" customWidth="1"/>
  </cols>
  <sheetData>
    <row r="1" spans="1:1" x14ac:dyDescent="0.25">
      <c r="A1" t="s">
        <v>276</v>
      </c>
    </row>
    <row r="2" spans="1:1" x14ac:dyDescent="0.25">
      <c r="A2" t="s">
        <v>277</v>
      </c>
    </row>
    <row r="3" spans="1:1" x14ac:dyDescent="0.25">
      <c r="A3" t="s">
        <v>278</v>
      </c>
    </row>
    <row r="4" spans="1:1" x14ac:dyDescent="0.25">
      <c r="A4" t="s">
        <v>279</v>
      </c>
    </row>
    <row r="5" spans="1:1" x14ac:dyDescent="0.25">
      <c r="A5" t="s">
        <v>280</v>
      </c>
    </row>
    <row r="6" spans="1:1" x14ac:dyDescent="0.25">
      <c r="A6" t="s">
        <v>281</v>
      </c>
    </row>
    <row r="7" spans="1:1" x14ac:dyDescent="0.25">
      <c r="A7" t="s">
        <v>282</v>
      </c>
    </row>
    <row r="8" spans="1:1" x14ac:dyDescent="0.25">
      <c r="A8" t="s">
        <v>283</v>
      </c>
    </row>
    <row r="9" spans="1:1" x14ac:dyDescent="0.25">
      <c r="A9" t="s">
        <v>284</v>
      </c>
    </row>
    <row r="10" spans="1:1" x14ac:dyDescent="0.25">
      <c r="A10" t="s">
        <v>285</v>
      </c>
    </row>
    <row r="11" spans="1:1" x14ac:dyDescent="0.25">
      <c r="A11" t="s">
        <v>286</v>
      </c>
    </row>
    <row r="14" spans="1:1" x14ac:dyDescent="0.25">
      <c r="A14" t="s">
        <v>287</v>
      </c>
    </row>
    <row r="15" spans="1:1" x14ac:dyDescent="0.25">
      <c r="A15" t="s">
        <v>288</v>
      </c>
    </row>
    <row r="16" spans="1:1" x14ac:dyDescent="0.25">
      <c r="A16" t="s">
        <v>289</v>
      </c>
    </row>
    <row r="17" spans="1:1" x14ac:dyDescent="0.25">
      <c r="A17" t="s">
        <v>290</v>
      </c>
    </row>
    <row r="18" spans="1:1" x14ac:dyDescent="0.25">
      <c r="A18" t="s">
        <v>291</v>
      </c>
    </row>
    <row r="19" spans="1:1" x14ac:dyDescent="0.25">
      <c r="A19" t="s">
        <v>292</v>
      </c>
    </row>
    <row r="20" spans="1:1" x14ac:dyDescent="0.25">
      <c r="A20" t="s">
        <v>293</v>
      </c>
    </row>
    <row r="21" spans="1:1" x14ac:dyDescent="0.25">
      <c r="A21" t="s">
        <v>294</v>
      </c>
    </row>
    <row r="22" spans="1:1" x14ac:dyDescent="0.25">
      <c r="A22" t="s">
        <v>295</v>
      </c>
    </row>
    <row r="23" spans="1:1" x14ac:dyDescent="0.25">
      <c r="A23" t="s">
        <v>296</v>
      </c>
    </row>
    <row r="24" spans="1:1" x14ac:dyDescent="0.25">
      <c r="A24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5F8-8E9F-0D4F-A62C-24377D79C3E4}">
  <dimension ref="A1:B2"/>
  <sheetViews>
    <sheetView zoomScale="130" zoomScaleNormal="130" workbookViewId="0">
      <selection activeCell="B2" sqref="B2"/>
    </sheetView>
  </sheetViews>
  <sheetFormatPr defaultColWidth="11.42578125" defaultRowHeight="15" x14ac:dyDescent="0.25"/>
  <cols>
    <col min="1" max="1" width="40.140625" customWidth="1"/>
    <col min="2" max="2" width="101.140625" customWidth="1"/>
  </cols>
  <sheetData>
    <row r="1" spans="1:2" x14ac:dyDescent="0.25">
      <c r="A1" t="s">
        <v>271</v>
      </c>
      <c r="B1" s="7" t="s">
        <v>272</v>
      </c>
    </row>
    <row r="2" spans="1:2" x14ac:dyDescent="0.25">
      <c r="A2" t="s">
        <v>273</v>
      </c>
      <c r="B2" s="7" t="s">
        <v>274</v>
      </c>
    </row>
  </sheetData>
  <hyperlinks>
    <hyperlink ref="B1" r:id="rId1" xr:uid="{C3AF83C7-2B63-C642-8FA2-766498C16E1D}"/>
    <hyperlink ref="B2" r:id="rId2" xr:uid="{BF4F6FA3-4200-E541-B417-576818FF1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SRR14202291_counts Mut</vt:lpstr>
      <vt:lpstr>SRR14202293_counts WT</vt:lpstr>
      <vt:lpstr>statistics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Hicks, Tara L</dc:creator>
  <cp:lastModifiedBy>Hindle, Wyatt W</cp:lastModifiedBy>
  <dcterms:created xsi:type="dcterms:W3CDTF">2023-01-25T20:57:23Z</dcterms:created>
  <dcterms:modified xsi:type="dcterms:W3CDTF">2023-01-31T19:03:12Z</dcterms:modified>
</cp:coreProperties>
</file>