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ynum\My Drive\Job Application\"/>
    </mc:Choice>
  </mc:AlternateContent>
  <xr:revisionPtr revIDLastSave="0" documentId="13_ncr:1_{0355C8E5-435F-4F78-B836-F0B65EA90A7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shboard" sheetId="4" r:id="rId1"/>
    <sheet name="Sheet3" sheetId="5" state="hidden" r:id="rId2"/>
    <sheet name="Employees" sheetId="1" r:id="rId3"/>
    <sheet name="Sheet6" sheetId="8" state="hidden" r:id="rId4"/>
    <sheet name="Sheet5" sheetId="7" state="hidden" r:id="rId5"/>
    <sheet name="Departments" sheetId="2" r:id="rId6"/>
  </sheets>
  <definedNames>
    <definedName name="_xlcn.WorksheetConnection_EmployeesA1F101" hidden="1">Employees!$A$1:$F$101</definedName>
  </definedNames>
  <calcPr calcId="191029"/>
  <pivotCaches>
    <pivotCache cacheId="35" r:id="rId7"/>
    <pivotCache cacheId="26" r:id="rId8"/>
    <pivotCache cacheId="72" r:id="rId9"/>
    <pivotCache cacheId="74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mployees!$A$1:$F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2C320-1E3C-493E-B4E6-7916980E63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5E823A3-8E14-4F4B-8000-D8EB256B4133}" name="WorksheetConnection_Employees!$A$1:$F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sA1F1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epartment_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<sst xmlns="http://schemas.openxmlformats.org/spreadsheetml/2006/main" count="254" uniqueCount="124">
  <si>
    <t>Employee_ID</t>
  </si>
  <si>
    <t>Name</t>
  </si>
  <si>
    <t>Department_ID</t>
  </si>
  <si>
    <t>Salary</t>
  </si>
  <si>
    <t>Department_Name</t>
  </si>
  <si>
    <t>Finance</t>
  </si>
  <si>
    <t>Marketing</t>
  </si>
  <si>
    <t>HR</t>
  </si>
  <si>
    <t>IT</t>
  </si>
  <si>
    <t>Operations</t>
  </si>
  <si>
    <t>Marcia Lopez</t>
  </si>
  <si>
    <t>Jillian Johnson</t>
  </si>
  <si>
    <t>Melody Fleming</t>
  </si>
  <si>
    <t>Christine Lopez</t>
  </si>
  <si>
    <t>Sandra Johnson</t>
  </si>
  <si>
    <t>Evelyn Lane</t>
  </si>
  <si>
    <t>Nicole Sosa</t>
  </si>
  <si>
    <t>John Reed</t>
  </si>
  <si>
    <t>Thomas Jones</t>
  </si>
  <si>
    <t>Greg Rodgers</t>
  </si>
  <si>
    <t>Dawn Price</t>
  </si>
  <si>
    <t>Kendra Leblanc</t>
  </si>
  <si>
    <t>Jerry Fisher</t>
  </si>
  <si>
    <t>Alan Gonzalez</t>
  </si>
  <si>
    <t>Lisa Little</t>
  </si>
  <si>
    <t>Kelly Bean</t>
  </si>
  <si>
    <t>James Johnson</t>
  </si>
  <si>
    <t>Zachary Lucas</t>
  </si>
  <si>
    <t>Vanessa Gonzales</t>
  </si>
  <si>
    <t>Benjamin Adams</t>
  </si>
  <si>
    <t>Chelsey Conley</t>
  </si>
  <si>
    <t>Breanna Cardenas</t>
  </si>
  <si>
    <t>David Briggs</t>
  </si>
  <si>
    <t>Roy English</t>
  </si>
  <si>
    <t>Debra Watkins</t>
  </si>
  <si>
    <t>Deborah Garcia DDS</t>
  </si>
  <si>
    <t>Latoya Shaw</t>
  </si>
  <si>
    <t>Manuel Olson</t>
  </si>
  <si>
    <t>Emily Maxwell</t>
  </si>
  <si>
    <t>Richard Burton</t>
  </si>
  <si>
    <t>Jenna Wilson</t>
  </si>
  <si>
    <t>Bridget Nguyen</t>
  </si>
  <si>
    <t>Angela Smith</t>
  </si>
  <si>
    <t>Laura Vaughan</t>
  </si>
  <si>
    <t>Donald Pruitt III</t>
  </si>
  <si>
    <t>David Perez</t>
  </si>
  <si>
    <t>Jimmy Morgan</t>
  </si>
  <si>
    <t>Samuel Dudley</t>
  </si>
  <si>
    <t>Timothy Lawson</t>
  </si>
  <si>
    <t>Tammy Clark</t>
  </si>
  <si>
    <t>Caroline Wheeler</t>
  </si>
  <si>
    <t>Jason Armstrong</t>
  </si>
  <si>
    <t>Amanda Stewart</t>
  </si>
  <si>
    <t>Andrew Martin</t>
  </si>
  <si>
    <t>Laura Moore</t>
  </si>
  <si>
    <t>Nicholas Ferguson</t>
  </si>
  <si>
    <t>Veronica Sanders</t>
  </si>
  <si>
    <t>Amy Wolf</t>
  </si>
  <si>
    <t>Brandy Armstrong</t>
  </si>
  <si>
    <t>Brian Jones</t>
  </si>
  <si>
    <t>Mike Chavez</t>
  </si>
  <si>
    <t>Alan Webb</t>
  </si>
  <si>
    <t>Jack Barrett</t>
  </si>
  <si>
    <t>Samantha Griffin</t>
  </si>
  <si>
    <t>Jessica Martinez</t>
  </si>
  <si>
    <t>Daniel Perry</t>
  </si>
  <si>
    <t>Paul Young</t>
  </si>
  <si>
    <t>Deborah Gardner</t>
  </si>
  <si>
    <t>Patricia Brown</t>
  </si>
  <si>
    <t>Ralph Ruiz</t>
  </si>
  <si>
    <t>James Green</t>
  </si>
  <si>
    <t>Claire White</t>
  </si>
  <si>
    <t>Katelyn Gray</t>
  </si>
  <si>
    <t>Amber Barry</t>
  </si>
  <si>
    <t>Lisa Barry</t>
  </si>
  <si>
    <t>Spencer Martinez</t>
  </si>
  <si>
    <t>Diane Mullins</t>
  </si>
  <si>
    <t>Sydney Li</t>
  </si>
  <si>
    <t>Benjamin Fox</t>
  </si>
  <si>
    <t>Daniel Austin</t>
  </si>
  <si>
    <t>Todd Johnson</t>
  </si>
  <si>
    <t>Mallory Larson</t>
  </si>
  <si>
    <t>Stacey Huerta</t>
  </si>
  <si>
    <t>Mrs. Cassandra Harrison</t>
  </si>
  <si>
    <t>John Weeks</t>
  </si>
  <si>
    <t>Kevin Cuevas</t>
  </si>
  <si>
    <t>Angela Torres</t>
  </si>
  <si>
    <t>Matthew Parker</t>
  </si>
  <si>
    <t>Tara Boyd DDS</t>
  </si>
  <si>
    <t>Ashley Campbell</t>
  </si>
  <si>
    <t>Wendy Cruz</t>
  </si>
  <si>
    <t>Christina Reeves</t>
  </si>
  <si>
    <t>Terry Ortiz</t>
  </si>
  <si>
    <t>Kenneth Moss</t>
  </si>
  <si>
    <t>Rose Willis</t>
  </si>
  <si>
    <t>David Rowland</t>
  </si>
  <si>
    <t>Nicole Lambert</t>
  </si>
  <si>
    <t>Heather Smith</t>
  </si>
  <si>
    <t>Michael Aguilar</t>
  </si>
  <si>
    <t>Veronica Newman</t>
  </si>
  <si>
    <t>Matthew Keller</t>
  </si>
  <si>
    <t>Jill Cameron</t>
  </si>
  <si>
    <t>Nicholas Anderson</t>
  </si>
  <si>
    <t>Stephanie Jackson</t>
  </si>
  <si>
    <t>Jordan Martinez</t>
  </si>
  <si>
    <t>Jose Butler</t>
  </si>
  <si>
    <t>Nicholas Cole</t>
  </si>
  <si>
    <t>Joseph Shannon</t>
  </si>
  <si>
    <t>Robert Bowman</t>
  </si>
  <si>
    <t>Jeffrey Peters</t>
  </si>
  <si>
    <t>Row Labels</t>
  </si>
  <si>
    <t>Grand Total</t>
  </si>
  <si>
    <t>Sum of Salary</t>
  </si>
  <si>
    <t>Average of Salary</t>
  </si>
  <si>
    <t>Average Salary by Department</t>
  </si>
  <si>
    <t>Count of Department_ID</t>
  </si>
  <si>
    <t>No of Employees per Department</t>
  </si>
  <si>
    <t>Count of Employee_ID</t>
  </si>
  <si>
    <t>Total Salary per Department</t>
  </si>
  <si>
    <t>Gender</t>
  </si>
  <si>
    <t>Female</t>
  </si>
  <si>
    <t>Male</t>
  </si>
  <si>
    <t>All</t>
  </si>
  <si>
    <t>No of Employees per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</si>
</sst>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Data.xlsx]Sheet3!PivotTable13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 by Department_Name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136916</c:v>
                </c:pt>
                <c:pt idx="1">
                  <c:v>132724</c:v>
                </c:pt>
                <c:pt idx="2">
                  <c:v>138901</c:v>
                </c:pt>
                <c:pt idx="3">
                  <c:v>82911</c:v>
                </c:pt>
                <c:pt idx="4">
                  <c:v>75542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F-4577-9DD2-EB6157FE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241968"/>
        <c:axId val="189241488"/>
      </c:barChart>
      <c:catAx>
        <c:axId val="1892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488"/>
        <c:crosses val="autoZero"/>
        <c:auto val="1"/>
        <c:lblAlgn val="ctr"/>
        <c:lblOffset val="100"/>
        <c:noMultiLvlLbl val="0"/>
      </c:catAx>
      <c:valAx>
        <c:axId val="189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Data.xlsx]Sheet3!PivotTable14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Sheet3!$O$7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8B-42EF-B0A6-52C22D1A8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8B-42EF-B0A6-52C22D1A8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98B-42EF-B0A6-52C22D1A8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98B-42EF-B0A6-52C22D1A85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98B-42EF-B0A6-52C22D1A851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Sheet3!$N$8:$N$13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Sheet3!$O$8:$O$13</c:f>
              <c:numCache>
                <c:formatCode>General</c:formatCode>
                <c:ptCount val="5"/>
                <c:pt idx="0">
                  <c:v>23</c:v>
                </c:pt>
                <c:pt idx="1">
                  <c:v>22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B-42EF-B0A6-52C22D1A85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Data.xlsx]Sheet3!PivotTable13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 by Department_Name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136916</c:v>
                </c:pt>
                <c:pt idx="1">
                  <c:v>132724</c:v>
                </c:pt>
                <c:pt idx="2">
                  <c:v>138901</c:v>
                </c:pt>
                <c:pt idx="3">
                  <c:v>82911</c:v>
                </c:pt>
                <c:pt idx="4">
                  <c:v>75542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1EF-8F13-0AC0EB4D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41968"/>
        <c:axId val="189241488"/>
      </c:barChart>
      <c:catAx>
        <c:axId val="1892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488"/>
        <c:crosses val="autoZero"/>
        <c:auto val="1"/>
        <c:lblAlgn val="ctr"/>
        <c:lblOffset val="100"/>
        <c:noMultiLvlLbl val="0"/>
      </c:catAx>
      <c:valAx>
        <c:axId val="189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Data.xlsx]Sheet3!PivotTable14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Sheet3!$O$7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Sheet3!$N$8:$N$13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Sheet3!$O$8:$O$13</c:f>
              <c:numCache>
                <c:formatCode>General</c:formatCode>
                <c:ptCount val="5"/>
                <c:pt idx="0">
                  <c:v>23</c:v>
                </c:pt>
                <c:pt idx="1">
                  <c:v>22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4-497B-8F38-4920C94431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12699</xdr:rowOff>
    </xdr:from>
    <xdr:to>
      <xdr:col>5</xdr:col>
      <xdr:colOff>29765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84F91-284B-4DA3-BAED-82FFC4C9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49608</xdr:rowOff>
    </xdr:from>
    <xdr:to>
      <xdr:col>13</xdr:col>
      <xdr:colOff>49609</xdr:colOff>
      <xdr:row>26</xdr:row>
      <xdr:rowOff>153590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B11F6-4271-45AB-863C-D502A24D4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2</xdr:row>
      <xdr:rowOff>95250</xdr:rowOff>
    </xdr:from>
    <xdr:to>
      <xdr:col>8</xdr:col>
      <xdr:colOff>241300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32D3D-304A-7DA5-14CC-025514304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9</xdr:row>
      <xdr:rowOff>19050</xdr:rowOff>
    </xdr:from>
    <xdr:to>
      <xdr:col>12</xdr:col>
      <xdr:colOff>304800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41DC6-87FC-384C-F5A7-7975D9A7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akat Shobande" refreshedDate="45876.693414467591" createdVersion="8" refreshedVersion="8" minRefreshableVersion="3" recordCount="100" xr:uid="{54743AA2-80F9-4F48-B583-94039B9E54B2}">
  <cacheSource type="worksheet">
    <worksheetSource ref="A1:F101" sheet="Employees"/>
  </cacheSource>
  <cacheFields count="5">
    <cacheField name="Employee_ID" numFmtId="0">
      <sharedItems containsSemiMixedTypes="0" containsString="0" containsNumber="1" containsInteger="1" minValue="1001" maxValue="1100"/>
    </cacheField>
    <cacheField name="Name" numFmtId="0">
      <sharedItems/>
    </cacheField>
    <cacheField name="Department_ID" numFmtId="0">
      <sharedItems containsSemiMixedTypes="0" containsString="0" containsNumber="1" containsInteger="1" minValue="10" maxValue="50"/>
    </cacheField>
    <cacheField name="Salary" numFmtId="0">
      <sharedItems containsSemiMixedTypes="0" containsString="0" containsNumber="1" containsInteger="1" minValue="3534" maxValue="7993"/>
    </cacheField>
    <cacheField name="Department_Name" numFmtId="0">
      <sharedItems count="5">
        <s v="Marketing"/>
        <s v="IT"/>
        <s v="Operations"/>
        <s v="HR"/>
        <s v="F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akat Shobande" refreshedDate="45876.699614351855" createdVersion="8" refreshedVersion="8" minRefreshableVersion="3" recordCount="100" xr:uid="{843821C3-A679-48FF-8D79-E3B3DE218F0B}">
  <cacheSource type="worksheet">
    <worksheetSource ref="A1:F101" sheet="Employees"/>
  </cacheSource>
  <cacheFields count="5">
    <cacheField name="Employee_ID" numFmtId="0">
      <sharedItems containsSemiMixedTypes="0" containsString="0" containsNumber="1" containsInteger="1" minValue="1001" maxValue="1100"/>
    </cacheField>
    <cacheField name="Name" numFmtId="0">
      <sharedItems/>
    </cacheField>
    <cacheField name="Department_ID" numFmtId="0">
      <sharedItems containsSemiMixedTypes="0" containsString="0" containsNumber="1" containsInteger="1" minValue="10" maxValue="50"/>
    </cacheField>
    <cacheField name="Salary" numFmtId="0">
      <sharedItems containsSemiMixedTypes="0" containsString="0" containsNumber="1" containsInteger="1" minValue="3534" maxValue="7993"/>
    </cacheField>
    <cacheField name="Department_Name" numFmtId="0">
      <sharedItems count="5">
        <s v="Marketing"/>
        <s v="IT"/>
        <s v="Operations"/>
        <s v="HR"/>
        <s v="F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akat Shobande" refreshedDate="45876.720771180553" backgroundQuery="1" createdVersion="8" refreshedVersion="8" minRefreshableVersion="3" recordCount="0" supportSubquery="1" supportAdvancedDrill="1" xr:uid="{20D9245B-F673-41BC-A405-3A4AFDD3AB06}">
  <cacheSource type="external" connectionId="1"/>
  <cacheFields count="3">
    <cacheField name="[Range].[Gender].[Gender]" caption="Gender" numFmtId="0" hierarchy="2" level="1">
      <sharedItems count="2">
        <s v="Female"/>
        <s v="Male"/>
      </sharedItems>
    </cacheField>
    <cacheField name="[Measures].[Count of Department_ID]" caption="Count of Department_ID" numFmtId="0" hierarchy="9" level="32767"/>
    <cacheField name="[Range].[Department_Name].[Department_Name]" caption="Department_Name" numFmtId="0" hierarchy="5" level="1">
      <sharedItems containsSemiMixedTypes="0" containsNonDate="0" containsString="0"/>
    </cacheField>
  </cacheFields>
  <cacheHierarchies count="10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_ID]" caption="Department_ID" attribute="1" defaultMemberUniqueName="[Range].[Department_ID].[All]" allUniqueName="[Range].[Department_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Department_Name]" caption="Department_Name" attribute="1" defaultMemberUniqueName="[Range].[Department_Name].[All]" allUniqueName="[Range].[Department_Name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partment_ID]" caption="Count of Department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akat Shobande" refreshedDate="45876.720771180553" backgroundQuery="1" createdVersion="8" refreshedVersion="8" minRefreshableVersion="3" recordCount="0" supportSubquery="1" supportAdvancedDrill="1" xr:uid="{3468A8BA-B1DE-462B-AB6B-8C6807AECC39}">
  <cacheSource type="external" connectionId="1"/>
  <cacheFields count="3">
    <cacheField name="[Range].[Gender].[Gender]" caption="Gender" numFmtId="0" hierarchy="2" level="1">
      <sharedItems count="2">
        <s v="Female"/>
        <s v="Male"/>
      </sharedItems>
    </cacheField>
    <cacheField name="[Measures].[Count of Department_ID]" caption="Count of Department_ID" numFmtId="0" hierarchy="9" level="32767"/>
    <cacheField name="[Range].[Department_Name].[Department_Name]" caption="Department_Name" numFmtId="0" hierarchy="5" level="1">
      <sharedItems containsSemiMixedTypes="0" containsNonDate="0" containsString="0"/>
    </cacheField>
  </cacheFields>
  <cacheHierarchies count="10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_ID]" caption="Department_ID" attribute="1" defaultMemberUniqueName="[Range].[Department_ID].[All]" allUniqueName="[Range].[Department_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Department_Name]" caption="Department_Name" attribute="1" defaultMemberUniqueName="[Range].[Department_Name].[All]" allUniqueName="[Range].[Department_Name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partment_ID]" caption="Count of Department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s v="Marcia Lopez"/>
    <n v="20"/>
    <n v="4360"/>
    <x v="0"/>
  </r>
  <r>
    <n v="1002"/>
    <s v="Jillian Johnson"/>
    <n v="20"/>
    <n v="7272"/>
    <x v="0"/>
  </r>
  <r>
    <n v="1003"/>
    <s v="Melody Fleming"/>
    <n v="40"/>
    <n v="6592"/>
    <x v="1"/>
  </r>
  <r>
    <n v="1004"/>
    <s v="Christine Lopez"/>
    <n v="50"/>
    <n v="3966"/>
    <x v="2"/>
  </r>
  <r>
    <n v="1005"/>
    <s v="Sandra Johnson"/>
    <n v="30"/>
    <n v="7926"/>
    <x v="3"/>
  </r>
  <r>
    <n v="1006"/>
    <s v="Evelyn Lane"/>
    <n v="10"/>
    <n v="6944"/>
    <x v="4"/>
  </r>
  <r>
    <n v="1007"/>
    <s v="Nicole Sosa"/>
    <n v="40"/>
    <n v="6671"/>
    <x v="1"/>
  </r>
  <r>
    <n v="1008"/>
    <s v="John Reed"/>
    <n v="50"/>
    <n v="6419"/>
    <x v="2"/>
  </r>
  <r>
    <n v="1009"/>
    <s v="Thomas Jones"/>
    <n v="40"/>
    <n v="3630"/>
    <x v="1"/>
  </r>
  <r>
    <n v="1010"/>
    <s v="Greg Rodgers"/>
    <n v="50"/>
    <n v="5185"/>
    <x v="2"/>
  </r>
  <r>
    <n v="1011"/>
    <s v="Dawn Price"/>
    <n v="50"/>
    <n v="4269"/>
    <x v="2"/>
  </r>
  <r>
    <n v="1012"/>
    <s v="Kendra Leblanc"/>
    <n v="30"/>
    <n v="5891"/>
    <x v="3"/>
  </r>
  <r>
    <n v="1013"/>
    <s v="Jerry Fisher"/>
    <n v="50"/>
    <n v="5933"/>
    <x v="2"/>
  </r>
  <r>
    <n v="1014"/>
    <s v="Alan Gonzalez"/>
    <n v="40"/>
    <n v="4684"/>
    <x v="1"/>
  </r>
  <r>
    <n v="1015"/>
    <s v="Lisa Little"/>
    <n v="50"/>
    <n v="6885"/>
    <x v="2"/>
  </r>
  <r>
    <n v="1016"/>
    <s v="Kelly Bean"/>
    <n v="30"/>
    <n v="7617"/>
    <x v="3"/>
  </r>
  <r>
    <n v="1017"/>
    <s v="James Johnson"/>
    <n v="30"/>
    <n v="6404"/>
    <x v="3"/>
  </r>
  <r>
    <n v="1018"/>
    <s v="Zachary Lucas"/>
    <n v="40"/>
    <n v="3974"/>
    <x v="1"/>
  </r>
  <r>
    <n v="1019"/>
    <s v="Vanessa Gonzales"/>
    <n v="20"/>
    <n v="4582"/>
    <x v="0"/>
  </r>
  <r>
    <n v="1020"/>
    <s v="Benjamin Adams"/>
    <n v="20"/>
    <n v="6058"/>
    <x v="0"/>
  </r>
  <r>
    <n v="1021"/>
    <s v="Chelsey Conley"/>
    <n v="50"/>
    <n v="5547"/>
    <x v="2"/>
  </r>
  <r>
    <n v="1022"/>
    <s v="Breanna Cardenas"/>
    <n v="10"/>
    <n v="6247"/>
    <x v="4"/>
  </r>
  <r>
    <n v="1023"/>
    <s v="David Briggs"/>
    <n v="50"/>
    <n v="4475"/>
    <x v="2"/>
  </r>
  <r>
    <n v="1024"/>
    <s v="Roy English"/>
    <n v="40"/>
    <n v="5306"/>
    <x v="1"/>
  </r>
  <r>
    <n v="1025"/>
    <s v="Debra Watkins"/>
    <n v="40"/>
    <n v="3689"/>
    <x v="1"/>
  </r>
  <r>
    <n v="1026"/>
    <s v="Deborah Garcia DDS"/>
    <n v="40"/>
    <n v="6234"/>
    <x v="1"/>
  </r>
  <r>
    <n v="1027"/>
    <s v="Latoya Shaw"/>
    <n v="40"/>
    <n v="6505"/>
    <x v="1"/>
  </r>
  <r>
    <n v="1028"/>
    <s v="Manuel Olson"/>
    <n v="40"/>
    <n v="5399"/>
    <x v="1"/>
  </r>
  <r>
    <n v="1029"/>
    <s v="Emily Maxwell"/>
    <n v="30"/>
    <n v="4767"/>
    <x v="3"/>
  </r>
  <r>
    <n v="1030"/>
    <s v="Richard Burton"/>
    <n v="20"/>
    <n v="5028"/>
    <x v="0"/>
  </r>
  <r>
    <n v="1031"/>
    <s v="Jenna Wilson"/>
    <n v="40"/>
    <n v="6702"/>
    <x v="1"/>
  </r>
  <r>
    <n v="1032"/>
    <s v="Bridget Nguyen"/>
    <n v="10"/>
    <n v="7056"/>
    <x v="4"/>
  </r>
  <r>
    <n v="1033"/>
    <s v="Angela Smith"/>
    <n v="10"/>
    <n v="7390"/>
    <x v="4"/>
  </r>
  <r>
    <n v="1034"/>
    <s v="Laura Vaughan"/>
    <n v="10"/>
    <n v="4146"/>
    <x v="4"/>
  </r>
  <r>
    <n v="1035"/>
    <s v="Donald Pruitt III"/>
    <n v="10"/>
    <n v="6388"/>
    <x v="4"/>
  </r>
  <r>
    <n v="1036"/>
    <s v="David Perez"/>
    <n v="30"/>
    <n v="5935"/>
    <x v="3"/>
  </r>
  <r>
    <n v="1037"/>
    <s v="Jimmy Morgan"/>
    <n v="10"/>
    <n v="4100"/>
    <x v="4"/>
  </r>
  <r>
    <n v="1038"/>
    <s v="Samuel Dudley"/>
    <n v="40"/>
    <n v="5863"/>
    <x v="1"/>
  </r>
  <r>
    <n v="1039"/>
    <s v="Timothy Lawson"/>
    <n v="50"/>
    <n v="5561"/>
    <x v="2"/>
  </r>
  <r>
    <n v="1040"/>
    <s v="Tammy Clark"/>
    <n v="10"/>
    <n v="3741"/>
    <x v="4"/>
  </r>
  <r>
    <n v="1041"/>
    <s v="Caroline Wheeler"/>
    <n v="30"/>
    <n v="5541"/>
    <x v="3"/>
  </r>
  <r>
    <n v="1042"/>
    <s v="Jason Armstrong"/>
    <n v="30"/>
    <n v="6324"/>
    <x v="3"/>
  </r>
  <r>
    <n v="1043"/>
    <s v="Amanda Stewart"/>
    <n v="10"/>
    <n v="6112"/>
    <x v="4"/>
  </r>
  <r>
    <n v="1044"/>
    <s v="Andrew Martin"/>
    <n v="50"/>
    <n v="4863"/>
    <x v="2"/>
  </r>
  <r>
    <n v="1045"/>
    <s v="Laura Moore"/>
    <n v="10"/>
    <n v="4978"/>
    <x v="4"/>
  </r>
  <r>
    <n v="1046"/>
    <s v="Nicholas Ferguson"/>
    <n v="30"/>
    <n v="6056"/>
    <x v="3"/>
  </r>
  <r>
    <n v="1047"/>
    <s v="Veronica Sanders"/>
    <n v="20"/>
    <n v="4275"/>
    <x v="0"/>
  </r>
  <r>
    <n v="1048"/>
    <s v="Amy Wolf"/>
    <n v="40"/>
    <n v="7514"/>
    <x v="1"/>
  </r>
  <r>
    <n v="1049"/>
    <s v="Brandy Armstrong"/>
    <n v="30"/>
    <n v="3534"/>
    <x v="3"/>
  </r>
  <r>
    <n v="1050"/>
    <s v="Brian Jones"/>
    <n v="10"/>
    <n v="6652"/>
    <x v="4"/>
  </r>
  <r>
    <n v="1051"/>
    <s v="Mike Chavez"/>
    <n v="40"/>
    <n v="5455"/>
    <x v="1"/>
  </r>
  <r>
    <n v="1052"/>
    <s v="Alan Webb"/>
    <n v="10"/>
    <n v="5085"/>
    <x v="4"/>
  </r>
  <r>
    <n v="1053"/>
    <s v="Jack Barrett"/>
    <n v="10"/>
    <n v="7443"/>
    <x v="4"/>
  </r>
  <r>
    <n v="1054"/>
    <s v="Samantha Griffin"/>
    <n v="20"/>
    <n v="6573"/>
    <x v="0"/>
  </r>
  <r>
    <n v="1055"/>
    <s v="Jessica Martinez"/>
    <n v="40"/>
    <n v="4521"/>
    <x v="1"/>
  </r>
  <r>
    <n v="1056"/>
    <s v="Daniel Perry"/>
    <n v="40"/>
    <n v="6961"/>
    <x v="1"/>
  </r>
  <r>
    <n v="1057"/>
    <s v="Paul Young"/>
    <n v="20"/>
    <n v="6113"/>
    <x v="0"/>
  </r>
  <r>
    <n v="1058"/>
    <s v="Deborah Gardner"/>
    <n v="30"/>
    <n v="7343"/>
    <x v="3"/>
  </r>
  <r>
    <n v="1059"/>
    <s v="Patricia Brown"/>
    <n v="10"/>
    <n v="5000"/>
    <x v="4"/>
  </r>
  <r>
    <n v="1060"/>
    <s v="Ralph Ruiz"/>
    <n v="50"/>
    <n v="3661"/>
    <x v="2"/>
  </r>
  <r>
    <n v="1061"/>
    <s v="James Green"/>
    <n v="10"/>
    <n v="7797"/>
    <x v="4"/>
  </r>
  <r>
    <n v="1062"/>
    <s v="Claire White"/>
    <n v="10"/>
    <n v="5481"/>
    <x v="4"/>
  </r>
  <r>
    <n v="1063"/>
    <s v="Katelyn Gray"/>
    <n v="30"/>
    <n v="4495"/>
    <x v="3"/>
  </r>
  <r>
    <n v="1064"/>
    <s v="Amber Barry"/>
    <n v="10"/>
    <n v="6842"/>
    <x v="4"/>
  </r>
  <r>
    <n v="1065"/>
    <s v="Lisa Barry"/>
    <n v="20"/>
    <n v="7298"/>
    <x v="0"/>
  </r>
  <r>
    <n v="1066"/>
    <s v="Spencer Martinez"/>
    <n v="20"/>
    <n v="4775"/>
    <x v="0"/>
  </r>
  <r>
    <n v="1067"/>
    <s v="Diane Mullins"/>
    <n v="40"/>
    <n v="4516"/>
    <x v="1"/>
  </r>
  <r>
    <n v="1068"/>
    <s v="Sydney Li"/>
    <n v="50"/>
    <n v="3837"/>
    <x v="2"/>
  </r>
  <r>
    <n v="1069"/>
    <s v="Benjamin Fox"/>
    <n v="10"/>
    <n v="4378"/>
    <x v="4"/>
  </r>
  <r>
    <n v="1070"/>
    <s v="Daniel Austin"/>
    <n v="10"/>
    <n v="4576"/>
    <x v="4"/>
  </r>
  <r>
    <n v="1071"/>
    <s v="Todd Johnson"/>
    <n v="30"/>
    <n v="7493"/>
    <x v="3"/>
  </r>
  <r>
    <n v="1072"/>
    <s v="Mallory Larson"/>
    <n v="20"/>
    <n v="3879"/>
    <x v="0"/>
  </r>
  <r>
    <n v="1073"/>
    <s v="Stacey Huerta"/>
    <n v="50"/>
    <n v="3992"/>
    <x v="2"/>
  </r>
  <r>
    <n v="1074"/>
    <s v="Mrs. Cassandra Harrison"/>
    <n v="40"/>
    <n v="5562"/>
    <x v="1"/>
  </r>
  <r>
    <n v="1075"/>
    <s v="John Weeks"/>
    <n v="20"/>
    <n v="7384"/>
    <x v="0"/>
  </r>
  <r>
    <n v="1076"/>
    <s v="Kevin Cuevas"/>
    <n v="40"/>
    <n v="3564"/>
    <x v="1"/>
  </r>
  <r>
    <n v="1077"/>
    <s v="Angela Torres"/>
    <n v="30"/>
    <n v="6068"/>
    <x v="3"/>
  </r>
  <r>
    <n v="1078"/>
    <s v="Matthew Parker"/>
    <n v="30"/>
    <n v="5527"/>
    <x v="3"/>
  </r>
  <r>
    <n v="1079"/>
    <s v="Tara Boyd DDS"/>
    <n v="10"/>
    <n v="6195"/>
    <x v="4"/>
  </r>
  <r>
    <n v="1080"/>
    <s v="Ashley Campbell"/>
    <n v="50"/>
    <n v="4995"/>
    <x v="2"/>
  </r>
  <r>
    <n v="1081"/>
    <s v="Wendy Cruz"/>
    <n v="40"/>
    <n v="3891"/>
    <x v="1"/>
  </r>
  <r>
    <n v="1082"/>
    <s v="Christina Reeves"/>
    <n v="20"/>
    <n v="7974"/>
    <x v="0"/>
  </r>
  <r>
    <n v="1083"/>
    <s v="Terry Ortiz"/>
    <n v="30"/>
    <n v="7061"/>
    <x v="3"/>
  </r>
  <r>
    <n v="1084"/>
    <s v="Kenneth Moss"/>
    <n v="10"/>
    <n v="5778"/>
    <x v="4"/>
  </r>
  <r>
    <n v="1085"/>
    <s v="Rose Willis"/>
    <n v="10"/>
    <n v="6599"/>
    <x v="4"/>
  </r>
  <r>
    <n v="1086"/>
    <s v="David Rowland"/>
    <n v="40"/>
    <n v="3700"/>
    <x v="1"/>
  </r>
  <r>
    <n v="1087"/>
    <s v="Nicole Lambert"/>
    <n v="30"/>
    <n v="6604"/>
    <x v="3"/>
  </r>
  <r>
    <n v="1088"/>
    <s v="Heather Smith"/>
    <n v="50"/>
    <n v="5954"/>
    <x v="2"/>
  </r>
  <r>
    <n v="1089"/>
    <s v="Michael Aguilar"/>
    <n v="30"/>
    <n v="7145"/>
    <x v="3"/>
  </r>
  <r>
    <n v="1090"/>
    <s v="Veronica Newman"/>
    <n v="40"/>
    <n v="4304"/>
    <x v="1"/>
  </r>
  <r>
    <n v="1091"/>
    <s v="Matthew Keller"/>
    <n v="40"/>
    <n v="6231"/>
    <x v="1"/>
  </r>
  <r>
    <n v="1092"/>
    <s v="Jill Cameron"/>
    <n v="30"/>
    <n v="6273"/>
    <x v="3"/>
  </r>
  <r>
    <n v="1093"/>
    <s v="Nicholas Anderson"/>
    <n v="40"/>
    <n v="5070"/>
    <x v="1"/>
  </r>
  <r>
    <n v="1094"/>
    <s v="Stephanie Jackson"/>
    <n v="30"/>
    <n v="6190"/>
    <x v="3"/>
  </r>
  <r>
    <n v="1095"/>
    <s v="Jordan Martinez"/>
    <n v="20"/>
    <n v="7340"/>
    <x v="0"/>
  </r>
  <r>
    <n v="1096"/>
    <s v="Jose Butler"/>
    <n v="30"/>
    <n v="4528"/>
    <x v="3"/>
  </r>
  <r>
    <n v="1097"/>
    <s v="Nicholas Cole"/>
    <n v="30"/>
    <n v="4002"/>
    <x v="3"/>
  </r>
  <r>
    <n v="1098"/>
    <s v="Joseph Shannon"/>
    <n v="40"/>
    <n v="7993"/>
    <x v="1"/>
  </r>
  <r>
    <n v="1099"/>
    <s v="Robert Bowman"/>
    <n v="40"/>
    <n v="4370"/>
    <x v="1"/>
  </r>
  <r>
    <n v="1100"/>
    <s v="Jeffrey Peters"/>
    <n v="10"/>
    <n v="798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s v="Marcia Lopez"/>
    <n v="20"/>
    <n v="4360"/>
    <x v="0"/>
  </r>
  <r>
    <n v="1002"/>
    <s v="Jillian Johnson"/>
    <n v="20"/>
    <n v="7272"/>
    <x v="0"/>
  </r>
  <r>
    <n v="1003"/>
    <s v="Melody Fleming"/>
    <n v="40"/>
    <n v="6592"/>
    <x v="1"/>
  </r>
  <r>
    <n v="1004"/>
    <s v="Christine Lopez"/>
    <n v="50"/>
    <n v="3966"/>
    <x v="2"/>
  </r>
  <r>
    <n v="1005"/>
    <s v="Sandra Johnson"/>
    <n v="30"/>
    <n v="7926"/>
    <x v="3"/>
  </r>
  <r>
    <n v="1006"/>
    <s v="Evelyn Lane"/>
    <n v="10"/>
    <n v="6944"/>
    <x v="4"/>
  </r>
  <r>
    <n v="1007"/>
    <s v="Nicole Sosa"/>
    <n v="40"/>
    <n v="6671"/>
    <x v="1"/>
  </r>
  <r>
    <n v="1008"/>
    <s v="John Reed"/>
    <n v="50"/>
    <n v="6419"/>
    <x v="2"/>
  </r>
  <r>
    <n v="1009"/>
    <s v="Thomas Jones"/>
    <n v="40"/>
    <n v="3630"/>
    <x v="1"/>
  </r>
  <r>
    <n v="1010"/>
    <s v="Greg Rodgers"/>
    <n v="50"/>
    <n v="5185"/>
    <x v="2"/>
  </r>
  <r>
    <n v="1011"/>
    <s v="Dawn Price"/>
    <n v="50"/>
    <n v="4269"/>
    <x v="2"/>
  </r>
  <r>
    <n v="1012"/>
    <s v="Kendra Leblanc"/>
    <n v="30"/>
    <n v="5891"/>
    <x v="3"/>
  </r>
  <r>
    <n v="1013"/>
    <s v="Jerry Fisher"/>
    <n v="50"/>
    <n v="5933"/>
    <x v="2"/>
  </r>
  <r>
    <n v="1014"/>
    <s v="Alan Gonzalez"/>
    <n v="40"/>
    <n v="4684"/>
    <x v="1"/>
  </r>
  <r>
    <n v="1015"/>
    <s v="Lisa Little"/>
    <n v="50"/>
    <n v="6885"/>
    <x v="2"/>
  </r>
  <r>
    <n v="1016"/>
    <s v="Kelly Bean"/>
    <n v="30"/>
    <n v="7617"/>
    <x v="3"/>
  </r>
  <r>
    <n v="1017"/>
    <s v="James Johnson"/>
    <n v="30"/>
    <n v="6404"/>
    <x v="3"/>
  </r>
  <r>
    <n v="1018"/>
    <s v="Zachary Lucas"/>
    <n v="40"/>
    <n v="3974"/>
    <x v="1"/>
  </r>
  <r>
    <n v="1019"/>
    <s v="Vanessa Gonzales"/>
    <n v="20"/>
    <n v="4582"/>
    <x v="0"/>
  </r>
  <r>
    <n v="1020"/>
    <s v="Benjamin Adams"/>
    <n v="20"/>
    <n v="6058"/>
    <x v="0"/>
  </r>
  <r>
    <n v="1021"/>
    <s v="Chelsey Conley"/>
    <n v="50"/>
    <n v="5547"/>
    <x v="2"/>
  </r>
  <r>
    <n v="1022"/>
    <s v="Breanna Cardenas"/>
    <n v="10"/>
    <n v="6247"/>
    <x v="4"/>
  </r>
  <r>
    <n v="1023"/>
    <s v="David Briggs"/>
    <n v="50"/>
    <n v="4475"/>
    <x v="2"/>
  </r>
  <r>
    <n v="1024"/>
    <s v="Roy English"/>
    <n v="40"/>
    <n v="5306"/>
    <x v="1"/>
  </r>
  <r>
    <n v="1025"/>
    <s v="Debra Watkins"/>
    <n v="40"/>
    <n v="3689"/>
    <x v="1"/>
  </r>
  <r>
    <n v="1026"/>
    <s v="Deborah Garcia DDS"/>
    <n v="40"/>
    <n v="6234"/>
    <x v="1"/>
  </r>
  <r>
    <n v="1027"/>
    <s v="Latoya Shaw"/>
    <n v="40"/>
    <n v="6505"/>
    <x v="1"/>
  </r>
  <r>
    <n v="1028"/>
    <s v="Manuel Olson"/>
    <n v="40"/>
    <n v="5399"/>
    <x v="1"/>
  </r>
  <r>
    <n v="1029"/>
    <s v="Emily Maxwell"/>
    <n v="30"/>
    <n v="4767"/>
    <x v="3"/>
  </r>
  <r>
    <n v="1030"/>
    <s v="Richard Burton"/>
    <n v="20"/>
    <n v="5028"/>
    <x v="0"/>
  </r>
  <r>
    <n v="1031"/>
    <s v="Jenna Wilson"/>
    <n v="40"/>
    <n v="6702"/>
    <x v="1"/>
  </r>
  <r>
    <n v="1032"/>
    <s v="Bridget Nguyen"/>
    <n v="10"/>
    <n v="7056"/>
    <x v="4"/>
  </r>
  <r>
    <n v="1033"/>
    <s v="Angela Smith"/>
    <n v="10"/>
    <n v="7390"/>
    <x v="4"/>
  </r>
  <r>
    <n v="1034"/>
    <s v="Laura Vaughan"/>
    <n v="10"/>
    <n v="4146"/>
    <x v="4"/>
  </r>
  <r>
    <n v="1035"/>
    <s v="Donald Pruitt III"/>
    <n v="10"/>
    <n v="6388"/>
    <x v="4"/>
  </r>
  <r>
    <n v="1036"/>
    <s v="David Perez"/>
    <n v="30"/>
    <n v="5935"/>
    <x v="3"/>
  </r>
  <r>
    <n v="1037"/>
    <s v="Jimmy Morgan"/>
    <n v="10"/>
    <n v="4100"/>
    <x v="4"/>
  </r>
  <r>
    <n v="1038"/>
    <s v="Samuel Dudley"/>
    <n v="40"/>
    <n v="5863"/>
    <x v="1"/>
  </r>
  <r>
    <n v="1039"/>
    <s v="Timothy Lawson"/>
    <n v="50"/>
    <n v="5561"/>
    <x v="2"/>
  </r>
  <r>
    <n v="1040"/>
    <s v="Tammy Clark"/>
    <n v="10"/>
    <n v="3741"/>
    <x v="4"/>
  </r>
  <r>
    <n v="1041"/>
    <s v="Caroline Wheeler"/>
    <n v="30"/>
    <n v="5541"/>
    <x v="3"/>
  </r>
  <r>
    <n v="1042"/>
    <s v="Jason Armstrong"/>
    <n v="30"/>
    <n v="6324"/>
    <x v="3"/>
  </r>
  <r>
    <n v="1043"/>
    <s v="Amanda Stewart"/>
    <n v="10"/>
    <n v="6112"/>
    <x v="4"/>
  </r>
  <r>
    <n v="1044"/>
    <s v="Andrew Martin"/>
    <n v="50"/>
    <n v="4863"/>
    <x v="2"/>
  </r>
  <r>
    <n v="1045"/>
    <s v="Laura Moore"/>
    <n v="10"/>
    <n v="4978"/>
    <x v="4"/>
  </r>
  <r>
    <n v="1046"/>
    <s v="Nicholas Ferguson"/>
    <n v="30"/>
    <n v="6056"/>
    <x v="3"/>
  </r>
  <r>
    <n v="1047"/>
    <s v="Veronica Sanders"/>
    <n v="20"/>
    <n v="4275"/>
    <x v="0"/>
  </r>
  <r>
    <n v="1048"/>
    <s v="Amy Wolf"/>
    <n v="40"/>
    <n v="7514"/>
    <x v="1"/>
  </r>
  <r>
    <n v="1049"/>
    <s v="Brandy Armstrong"/>
    <n v="30"/>
    <n v="3534"/>
    <x v="3"/>
  </r>
  <r>
    <n v="1050"/>
    <s v="Brian Jones"/>
    <n v="10"/>
    <n v="6652"/>
    <x v="4"/>
  </r>
  <r>
    <n v="1051"/>
    <s v="Mike Chavez"/>
    <n v="40"/>
    <n v="5455"/>
    <x v="1"/>
  </r>
  <r>
    <n v="1052"/>
    <s v="Alan Webb"/>
    <n v="10"/>
    <n v="5085"/>
    <x v="4"/>
  </r>
  <r>
    <n v="1053"/>
    <s v="Jack Barrett"/>
    <n v="10"/>
    <n v="7443"/>
    <x v="4"/>
  </r>
  <r>
    <n v="1054"/>
    <s v="Samantha Griffin"/>
    <n v="20"/>
    <n v="6573"/>
    <x v="0"/>
  </r>
  <r>
    <n v="1055"/>
    <s v="Jessica Martinez"/>
    <n v="40"/>
    <n v="4521"/>
    <x v="1"/>
  </r>
  <r>
    <n v="1056"/>
    <s v="Daniel Perry"/>
    <n v="40"/>
    <n v="6961"/>
    <x v="1"/>
  </r>
  <r>
    <n v="1057"/>
    <s v="Paul Young"/>
    <n v="20"/>
    <n v="6113"/>
    <x v="0"/>
  </r>
  <r>
    <n v="1058"/>
    <s v="Deborah Gardner"/>
    <n v="30"/>
    <n v="7343"/>
    <x v="3"/>
  </r>
  <r>
    <n v="1059"/>
    <s v="Patricia Brown"/>
    <n v="10"/>
    <n v="5000"/>
    <x v="4"/>
  </r>
  <r>
    <n v="1060"/>
    <s v="Ralph Ruiz"/>
    <n v="50"/>
    <n v="3661"/>
    <x v="2"/>
  </r>
  <r>
    <n v="1061"/>
    <s v="James Green"/>
    <n v="10"/>
    <n v="7797"/>
    <x v="4"/>
  </r>
  <r>
    <n v="1062"/>
    <s v="Claire White"/>
    <n v="10"/>
    <n v="5481"/>
    <x v="4"/>
  </r>
  <r>
    <n v="1063"/>
    <s v="Katelyn Gray"/>
    <n v="30"/>
    <n v="4495"/>
    <x v="3"/>
  </r>
  <r>
    <n v="1064"/>
    <s v="Amber Barry"/>
    <n v="10"/>
    <n v="6842"/>
    <x v="4"/>
  </r>
  <r>
    <n v="1065"/>
    <s v="Lisa Barry"/>
    <n v="20"/>
    <n v="7298"/>
    <x v="0"/>
  </r>
  <r>
    <n v="1066"/>
    <s v="Spencer Martinez"/>
    <n v="20"/>
    <n v="4775"/>
    <x v="0"/>
  </r>
  <r>
    <n v="1067"/>
    <s v="Diane Mullins"/>
    <n v="40"/>
    <n v="4516"/>
    <x v="1"/>
  </r>
  <r>
    <n v="1068"/>
    <s v="Sydney Li"/>
    <n v="50"/>
    <n v="3837"/>
    <x v="2"/>
  </r>
  <r>
    <n v="1069"/>
    <s v="Benjamin Fox"/>
    <n v="10"/>
    <n v="4378"/>
    <x v="4"/>
  </r>
  <r>
    <n v="1070"/>
    <s v="Daniel Austin"/>
    <n v="10"/>
    <n v="4576"/>
    <x v="4"/>
  </r>
  <r>
    <n v="1071"/>
    <s v="Todd Johnson"/>
    <n v="30"/>
    <n v="7493"/>
    <x v="3"/>
  </r>
  <r>
    <n v="1072"/>
    <s v="Mallory Larson"/>
    <n v="20"/>
    <n v="3879"/>
    <x v="0"/>
  </r>
  <r>
    <n v="1073"/>
    <s v="Stacey Huerta"/>
    <n v="50"/>
    <n v="3992"/>
    <x v="2"/>
  </r>
  <r>
    <n v="1074"/>
    <s v="Mrs. Cassandra Harrison"/>
    <n v="40"/>
    <n v="5562"/>
    <x v="1"/>
  </r>
  <r>
    <n v="1075"/>
    <s v="John Weeks"/>
    <n v="20"/>
    <n v="7384"/>
    <x v="0"/>
  </r>
  <r>
    <n v="1076"/>
    <s v="Kevin Cuevas"/>
    <n v="40"/>
    <n v="3564"/>
    <x v="1"/>
  </r>
  <r>
    <n v="1077"/>
    <s v="Angela Torres"/>
    <n v="30"/>
    <n v="6068"/>
    <x v="3"/>
  </r>
  <r>
    <n v="1078"/>
    <s v="Matthew Parker"/>
    <n v="30"/>
    <n v="5527"/>
    <x v="3"/>
  </r>
  <r>
    <n v="1079"/>
    <s v="Tara Boyd DDS"/>
    <n v="10"/>
    <n v="6195"/>
    <x v="4"/>
  </r>
  <r>
    <n v="1080"/>
    <s v="Ashley Campbell"/>
    <n v="50"/>
    <n v="4995"/>
    <x v="2"/>
  </r>
  <r>
    <n v="1081"/>
    <s v="Wendy Cruz"/>
    <n v="40"/>
    <n v="3891"/>
    <x v="1"/>
  </r>
  <r>
    <n v="1082"/>
    <s v="Christina Reeves"/>
    <n v="20"/>
    <n v="7974"/>
    <x v="0"/>
  </r>
  <r>
    <n v="1083"/>
    <s v="Terry Ortiz"/>
    <n v="30"/>
    <n v="7061"/>
    <x v="3"/>
  </r>
  <r>
    <n v="1084"/>
    <s v="Kenneth Moss"/>
    <n v="10"/>
    <n v="5778"/>
    <x v="4"/>
  </r>
  <r>
    <n v="1085"/>
    <s v="Rose Willis"/>
    <n v="10"/>
    <n v="6599"/>
    <x v="4"/>
  </r>
  <r>
    <n v="1086"/>
    <s v="David Rowland"/>
    <n v="40"/>
    <n v="3700"/>
    <x v="1"/>
  </r>
  <r>
    <n v="1087"/>
    <s v="Nicole Lambert"/>
    <n v="30"/>
    <n v="6604"/>
    <x v="3"/>
  </r>
  <r>
    <n v="1088"/>
    <s v="Heather Smith"/>
    <n v="50"/>
    <n v="5954"/>
    <x v="2"/>
  </r>
  <r>
    <n v="1089"/>
    <s v="Michael Aguilar"/>
    <n v="30"/>
    <n v="7145"/>
    <x v="3"/>
  </r>
  <r>
    <n v="1090"/>
    <s v="Veronica Newman"/>
    <n v="40"/>
    <n v="4304"/>
    <x v="1"/>
  </r>
  <r>
    <n v="1091"/>
    <s v="Matthew Keller"/>
    <n v="40"/>
    <n v="6231"/>
    <x v="1"/>
  </r>
  <r>
    <n v="1092"/>
    <s v="Jill Cameron"/>
    <n v="30"/>
    <n v="6273"/>
    <x v="3"/>
  </r>
  <r>
    <n v="1093"/>
    <s v="Nicholas Anderson"/>
    <n v="40"/>
    <n v="5070"/>
    <x v="1"/>
  </r>
  <r>
    <n v="1094"/>
    <s v="Stephanie Jackson"/>
    <n v="30"/>
    <n v="6190"/>
    <x v="3"/>
  </r>
  <r>
    <n v="1095"/>
    <s v="Jordan Martinez"/>
    <n v="20"/>
    <n v="7340"/>
    <x v="0"/>
  </r>
  <r>
    <n v="1096"/>
    <s v="Jose Butler"/>
    <n v="30"/>
    <n v="4528"/>
    <x v="3"/>
  </r>
  <r>
    <n v="1097"/>
    <s v="Nicholas Cole"/>
    <n v="30"/>
    <n v="4002"/>
    <x v="3"/>
  </r>
  <r>
    <n v="1098"/>
    <s v="Joseph Shannon"/>
    <n v="40"/>
    <n v="7993"/>
    <x v="1"/>
  </r>
  <r>
    <n v="1099"/>
    <s v="Robert Bowman"/>
    <n v="40"/>
    <n v="4370"/>
    <x v="1"/>
  </r>
  <r>
    <n v="1100"/>
    <s v="Jeffrey Peters"/>
    <n v="10"/>
    <n v="798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21447-3254-4C5D-A749-ED65EFADAC20}" name="PivotTable21" cacheId="7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5:F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5" name="[Range].[Department_Name].[All]" cap="All"/>
  </pageFields>
  <dataFields count="1">
    <dataField name="Count of Department_ID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Department_ID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s!$A$1:$F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F327D-D9CA-4B57-A0B7-C04F3F4141D3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3" subtotal="average" baseField="4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D14C4-471E-4442-8664-5B7D406140DE}" name="PivotTable1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N7:O13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_ID" fld="0" subtotal="count" baseField="4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A2325-946F-47D8-94D7-5F1F261925B0}" name="PivotTable13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8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ar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146E5-C66E-49D2-861B-63093803C511}" name="PivotTable19" cacheId="7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5" name="[Range].[Department_Name].[All]" cap="All"/>
  </pageFields>
  <dataFields count="1">
    <dataField name="Count of Department_ID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Department_ID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s!$A$1:$F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F0065-FD77-4F99-BAB1-F81107D6ECE4}" name="PivotTable1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5EFD-8EF9-4AE8-9636-DC2E76672B3E}">
  <dimension ref="A1:M12"/>
  <sheetViews>
    <sheetView zoomScale="74" zoomScaleNormal="74" workbookViewId="0">
      <selection activeCell="R9" sqref="R9"/>
    </sheetView>
  </sheetViews>
  <sheetFormatPr defaultRowHeight="14.5" x14ac:dyDescent="0.35"/>
  <cols>
    <col min="1" max="1" width="12.36328125" bestFit="1" customWidth="1"/>
    <col min="2" max="2" width="15.26953125" bestFit="1" customWidth="1"/>
    <col min="5" max="5" width="12.36328125" bestFit="1" customWidth="1"/>
    <col min="6" max="6" width="20.6328125" customWidth="1"/>
  </cols>
  <sheetData>
    <row r="1" spans="1:13" ht="15" thickBot="1" x14ac:dyDescent="0.4"/>
    <row r="2" spans="1:13" ht="15" thickBot="1" x14ac:dyDescent="0.4">
      <c r="A2" s="18" t="s">
        <v>114</v>
      </c>
      <c r="B2" s="19"/>
      <c r="E2" s="18" t="s">
        <v>123</v>
      </c>
      <c r="F2" s="19"/>
    </row>
    <row r="3" spans="1:13" x14ac:dyDescent="0.35">
      <c r="A3" s="14" t="s">
        <v>110</v>
      </c>
      <c r="B3" t="s">
        <v>113</v>
      </c>
      <c r="E3" s="14" t="s">
        <v>4</v>
      </c>
      <c r="F3" t="s" vm="1">
        <v>122</v>
      </c>
    </row>
    <row r="4" spans="1:13" x14ac:dyDescent="0.35">
      <c r="A4" s="15" t="s">
        <v>5</v>
      </c>
      <c r="B4" s="17">
        <v>5952.869565217391</v>
      </c>
    </row>
    <row r="5" spans="1:13" x14ac:dyDescent="0.35">
      <c r="A5" s="15" t="s">
        <v>7</v>
      </c>
      <c r="B5" s="17">
        <v>6032.909090909091</v>
      </c>
      <c r="E5" s="14" t="s">
        <v>110</v>
      </c>
      <c r="F5" t="s">
        <v>115</v>
      </c>
    </row>
    <row r="6" spans="1:13" x14ac:dyDescent="0.35">
      <c r="A6" s="15" t="s">
        <v>8</v>
      </c>
      <c r="B6" s="17">
        <v>5342.3461538461543</v>
      </c>
      <c r="E6" s="15" t="s">
        <v>120</v>
      </c>
      <c r="F6" s="16">
        <v>49</v>
      </c>
    </row>
    <row r="7" spans="1:13" x14ac:dyDescent="0.35">
      <c r="A7" s="15" t="s">
        <v>6</v>
      </c>
      <c r="B7" s="17">
        <v>5922.2142857142853</v>
      </c>
      <c r="E7" s="15" t="s">
        <v>121</v>
      </c>
      <c r="F7" s="16">
        <v>51</v>
      </c>
    </row>
    <row r="8" spans="1:13" x14ac:dyDescent="0.35">
      <c r="A8" s="15" t="s">
        <v>9</v>
      </c>
      <c r="B8" s="17">
        <v>5036.1333333333332</v>
      </c>
      <c r="E8" s="15" t="s">
        <v>111</v>
      </c>
      <c r="F8" s="16">
        <v>100</v>
      </c>
    </row>
    <row r="9" spans="1:13" x14ac:dyDescent="0.35">
      <c r="A9" s="15" t="s">
        <v>111</v>
      </c>
      <c r="B9" s="16">
        <v>5669.94</v>
      </c>
    </row>
    <row r="11" spans="1:13" ht="15" thickBot="1" x14ac:dyDescent="0.4"/>
    <row r="12" spans="1:13" ht="15" thickBot="1" x14ac:dyDescent="0.4">
      <c r="A12" s="18" t="s">
        <v>118</v>
      </c>
      <c r="B12" s="20"/>
      <c r="C12" s="20"/>
      <c r="D12" s="20"/>
      <c r="E12" s="19"/>
      <c r="G12" s="18" t="s">
        <v>116</v>
      </c>
      <c r="H12" s="20"/>
      <c r="I12" s="20"/>
      <c r="J12" s="20"/>
      <c r="K12" s="20"/>
      <c r="L12" s="20"/>
      <c r="M12" s="19"/>
    </row>
  </sheetData>
  <mergeCells count="4">
    <mergeCell ref="A2:B2"/>
    <mergeCell ref="A12:E12"/>
    <mergeCell ref="G12:M12"/>
    <mergeCell ref="E2:F2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5531-8F2B-4928-B0F8-FA0B5A572B14}">
  <dimension ref="A3:O13"/>
  <sheetViews>
    <sheetView topLeftCell="D13" workbookViewId="0">
      <selection activeCell="O24" sqref="O24"/>
    </sheetView>
  </sheetViews>
  <sheetFormatPr defaultRowHeight="14.5" x14ac:dyDescent="0.35"/>
  <cols>
    <col min="1" max="1" width="19.453125" bestFit="1" customWidth="1"/>
    <col min="2" max="2" width="12.08984375" bestFit="1" customWidth="1"/>
    <col min="14" max="14" width="12.36328125" bestFit="1" customWidth="1"/>
    <col min="15" max="15" width="19.7265625" bestFit="1" customWidth="1"/>
  </cols>
  <sheetData>
    <row r="3" spans="1:15" x14ac:dyDescent="0.35">
      <c r="A3" s="14" t="s">
        <v>4</v>
      </c>
      <c r="B3" t="s">
        <v>112</v>
      </c>
    </row>
    <row r="4" spans="1:15" x14ac:dyDescent="0.35">
      <c r="A4" t="s">
        <v>5</v>
      </c>
      <c r="B4" s="16">
        <v>136916</v>
      </c>
    </row>
    <row r="5" spans="1:15" x14ac:dyDescent="0.35">
      <c r="A5" t="s">
        <v>7</v>
      </c>
      <c r="B5" s="16">
        <v>132724</v>
      </c>
    </row>
    <row r="6" spans="1:15" x14ac:dyDescent="0.35">
      <c r="A6" t="s">
        <v>8</v>
      </c>
      <c r="B6" s="16">
        <v>138901</v>
      </c>
    </row>
    <row r="7" spans="1:15" x14ac:dyDescent="0.35">
      <c r="A7" t="s">
        <v>6</v>
      </c>
      <c r="B7" s="16">
        <v>82911</v>
      </c>
      <c r="N7" s="14" t="s">
        <v>110</v>
      </c>
      <c r="O7" t="s">
        <v>117</v>
      </c>
    </row>
    <row r="8" spans="1:15" x14ac:dyDescent="0.35">
      <c r="A8" t="s">
        <v>9</v>
      </c>
      <c r="B8" s="16">
        <v>75542</v>
      </c>
      <c r="N8" s="15" t="s">
        <v>5</v>
      </c>
      <c r="O8" s="16">
        <v>23</v>
      </c>
    </row>
    <row r="9" spans="1:15" x14ac:dyDescent="0.35">
      <c r="N9" s="15" t="s">
        <v>7</v>
      </c>
      <c r="O9" s="16">
        <v>22</v>
      </c>
    </row>
    <row r="10" spans="1:15" x14ac:dyDescent="0.35">
      <c r="N10" s="15" t="s">
        <v>8</v>
      </c>
      <c r="O10" s="16">
        <v>26</v>
      </c>
    </row>
    <row r="11" spans="1:15" x14ac:dyDescent="0.35">
      <c r="N11" s="15" t="s">
        <v>6</v>
      </c>
      <c r="O11" s="16">
        <v>14</v>
      </c>
    </row>
    <row r="12" spans="1:15" x14ac:dyDescent="0.35">
      <c r="N12" s="15" t="s">
        <v>9</v>
      </c>
      <c r="O12" s="16">
        <v>15</v>
      </c>
    </row>
    <row r="13" spans="1:15" x14ac:dyDescent="0.35">
      <c r="N13" s="15" t="s">
        <v>111</v>
      </c>
      <c r="O13" s="16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G5" sqref="G5"/>
    </sheetView>
  </sheetViews>
  <sheetFormatPr defaultRowHeight="14.5" x14ac:dyDescent="0.35"/>
  <cols>
    <col min="1" max="1" width="11.81640625" bestFit="1" customWidth="1"/>
    <col min="2" max="2" width="21.6328125" bestFit="1" customWidth="1"/>
    <col min="3" max="3" width="7" bestFit="1" customWidth="1"/>
    <col min="4" max="4" width="14" bestFit="1" customWidth="1"/>
    <col min="6" max="6" width="17.1796875" bestFit="1" customWidth="1"/>
  </cols>
  <sheetData>
    <row r="1" spans="1:6" ht="15" thickBot="1" x14ac:dyDescent="0.4">
      <c r="A1" s="2" t="s">
        <v>0</v>
      </c>
      <c r="B1" s="3" t="s">
        <v>1</v>
      </c>
      <c r="C1" s="3" t="s">
        <v>119</v>
      </c>
      <c r="D1" s="3" t="s">
        <v>2</v>
      </c>
      <c r="E1" s="3" t="s">
        <v>3</v>
      </c>
      <c r="F1" s="4" t="s">
        <v>4</v>
      </c>
    </row>
    <row r="2" spans="1:6" x14ac:dyDescent="0.35">
      <c r="A2">
        <v>1001</v>
      </c>
      <c r="B2" t="s">
        <v>10</v>
      </c>
      <c r="C2" t="s">
        <v>120</v>
      </c>
      <c r="D2">
        <v>20</v>
      </c>
      <c r="E2">
        <v>4360</v>
      </c>
      <c r="F2" t="str">
        <f>VLOOKUP(D2,Departments!$A$2:$B$6,2,FALSE)</f>
        <v>Marketing</v>
      </c>
    </row>
    <row r="3" spans="1:6" x14ac:dyDescent="0.35">
      <c r="A3">
        <v>1002</v>
      </c>
      <c r="B3" t="s">
        <v>11</v>
      </c>
      <c r="C3" t="s">
        <v>120</v>
      </c>
      <c r="D3">
        <v>20</v>
      </c>
      <c r="E3">
        <v>7272</v>
      </c>
      <c r="F3" t="str">
        <f>VLOOKUP(D3,Departments!$A$2:$B$6,2,FALSE)</f>
        <v>Marketing</v>
      </c>
    </row>
    <row r="4" spans="1:6" x14ac:dyDescent="0.35">
      <c r="A4">
        <v>1003</v>
      </c>
      <c r="B4" t="s">
        <v>12</v>
      </c>
      <c r="C4" t="s">
        <v>120</v>
      </c>
      <c r="D4">
        <v>40</v>
      </c>
      <c r="E4">
        <v>6592</v>
      </c>
      <c r="F4" t="str">
        <f>VLOOKUP(D4,Departments!$A$2:$B$6,2,FALSE)</f>
        <v>IT</v>
      </c>
    </row>
    <row r="5" spans="1:6" x14ac:dyDescent="0.35">
      <c r="A5">
        <v>1004</v>
      </c>
      <c r="B5" t="s">
        <v>13</v>
      </c>
      <c r="C5" t="s">
        <v>120</v>
      </c>
      <c r="D5">
        <v>50</v>
      </c>
      <c r="E5">
        <v>3966</v>
      </c>
      <c r="F5" t="str">
        <f>VLOOKUP(D5,Departments!$A$2:$B$6,2,FALSE)</f>
        <v>Operations</v>
      </c>
    </row>
    <row r="6" spans="1:6" x14ac:dyDescent="0.35">
      <c r="A6">
        <v>1005</v>
      </c>
      <c r="B6" t="s">
        <v>14</v>
      </c>
      <c r="C6" t="s">
        <v>120</v>
      </c>
      <c r="D6">
        <v>30</v>
      </c>
      <c r="E6">
        <v>7926</v>
      </c>
      <c r="F6" t="str">
        <f>VLOOKUP(D6,Departments!$A$2:$B$6,2,FALSE)</f>
        <v>HR</v>
      </c>
    </row>
    <row r="7" spans="1:6" x14ac:dyDescent="0.35">
      <c r="A7">
        <v>1006</v>
      </c>
      <c r="B7" t="s">
        <v>15</v>
      </c>
      <c r="C7" t="s">
        <v>120</v>
      </c>
      <c r="D7">
        <v>10</v>
      </c>
      <c r="E7">
        <v>6944</v>
      </c>
      <c r="F7" t="str">
        <f>VLOOKUP(D7,Departments!$A$2:$B$6,2,FALSE)</f>
        <v>Finance</v>
      </c>
    </row>
    <row r="8" spans="1:6" x14ac:dyDescent="0.35">
      <c r="A8">
        <v>1007</v>
      </c>
      <c r="B8" t="s">
        <v>16</v>
      </c>
      <c r="C8" t="s">
        <v>120</v>
      </c>
      <c r="D8">
        <v>40</v>
      </c>
      <c r="E8">
        <v>6671</v>
      </c>
      <c r="F8" t="str">
        <f>VLOOKUP(D8,Departments!$A$2:$B$6,2,FALSE)</f>
        <v>IT</v>
      </c>
    </row>
    <row r="9" spans="1:6" x14ac:dyDescent="0.35">
      <c r="A9">
        <v>1008</v>
      </c>
      <c r="B9" t="s">
        <v>17</v>
      </c>
      <c r="C9" t="s">
        <v>121</v>
      </c>
      <c r="D9">
        <v>50</v>
      </c>
      <c r="E9">
        <v>6419</v>
      </c>
      <c r="F9" t="str">
        <f>VLOOKUP(D9,Departments!$A$2:$B$6,2,FALSE)</f>
        <v>Operations</v>
      </c>
    </row>
    <row r="10" spans="1:6" x14ac:dyDescent="0.35">
      <c r="A10">
        <v>1009</v>
      </c>
      <c r="B10" t="s">
        <v>18</v>
      </c>
      <c r="C10" t="s">
        <v>121</v>
      </c>
      <c r="D10">
        <v>40</v>
      </c>
      <c r="E10">
        <v>3630</v>
      </c>
      <c r="F10" t="str">
        <f>VLOOKUP(D10,Departments!$A$2:$B$6,2,FALSE)</f>
        <v>IT</v>
      </c>
    </row>
    <row r="11" spans="1:6" x14ac:dyDescent="0.35">
      <c r="A11">
        <v>1010</v>
      </c>
      <c r="B11" t="s">
        <v>19</v>
      </c>
      <c r="C11" t="s">
        <v>121</v>
      </c>
      <c r="D11">
        <v>50</v>
      </c>
      <c r="E11">
        <v>5185</v>
      </c>
      <c r="F11" t="str">
        <f>VLOOKUP(D11,Departments!$A$2:$B$6,2,FALSE)</f>
        <v>Operations</v>
      </c>
    </row>
    <row r="12" spans="1:6" x14ac:dyDescent="0.35">
      <c r="A12">
        <v>1011</v>
      </c>
      <c r="B12" t="s">
        <v>20</v>
      </c>
      <c r="C12" t="s">
        <v>121</v>
      </c>
      <c r="D12">
        <v>50</v>
      </c>
      <c r="E12">
        <v>4269</v>
      </c>
      <c r="F12" t="str">
        <f>VLOOKUP(D12,Departments!$A$2:$B$6,2,FALSE)</f>
        <v>Operations</v>
      </c>
    </row>
    <row r="13" spans="1:6" x14ac:dyDescent="0.35">
      <c r="A13">
        <v>1012</v>
      </c>
      <c r="B13" t="s">
        <v>21</v>
      </c>
      <c r="C13" t="s">
        <v>120</v>
      </c>
      <c r="D13">
        <v>30</v>
      </c>
      <c r="E13">
        <v>5891</v>
      </c>
      <c r="F13" t="str">
        <f>VLOOKUP(D13,Departments!$A$2:$B$6,2,FALSE)</f>
        <v>HR</v>
      </c>
    </row>
    <row r="14" spans="1:6" x14ac:dyDescent="0.35">
      <c r="A14">
        <v>1013</v>
      </c>
      <c r="B14" t="s">
        <v>22</v>
      </c>
      <c r="C14" t="s">
        <v>121</v>
      </c>
      <c r="D14">
        <v>50</v>
      </c>
      <c r="E14">
        <v>5933</v>
      </c>
      <c r="F14" t="str">
        <f>VLOOKUP(D14,Departments!$A$2:$B$6,2,FALSE)</f>
        <v>Operations</v>
      </c>
    </row>
    <row r="15" spans="1:6" x14ac:dyDescent="0.35">
      <c r="A15">
        <v>1014</v>
      </c>
      <c r="B15" t="s">
        <v>23</v>
      </c>
      <c r="C15" t="s">
        <v>121</v>
      </c>
      <c r="D15">
        <v>40</v>
      </c>
      <c r="E15">
        <v>4684</v>
      </c>
      <c r="F15" t="str">
        <f>VLOOKUP(D15,Departments!$A$2:$B$6,2,FALSE)</f>
        <v>IT</v>
      </c>
    </row>
    <row r="16" spans="1:6" x14ac:dyDescent="0.35">
      <c r="A16">
        <v>1015</v>
      </c>
      <c r="B16" t="s">
        <v>24</v>
      </c>
      <c r="C16" t="s">
        <v>120</v>
      </c>
      <c r="D16">
        <v>50</v>
      </c>
      <c r="E16">
        <v>6885</v>
      </c>
      <c r="F16" t="str">
        <f>VLOOKUP(D16,Departments!$A$2:$B$6,2,FALSE)</f>
        <v>Operations</v>
      </c>
    </row>
    <row r="17" spans="1:6" x14ac:dyDescent="0.35">
      <c r="A17">
        <v>1016</v>
      </c>
      <c r="B17" t="s">
        <v>25</v>
      </c>
      <c r="C17" t="s">
        <v>120</v>
      </c>
      <c r="D17">
        <v>30</v>
      </c>
      <c r="E17">
        <v>7617</v>
      </c>
      <c r="F17" t="str">
        <f>VLOOKUP(D17,Departments!$A$2:$B$6,2,FALSE)</f>
        <v>HR</v>
      </c>
    </row>
    <row r="18" spans="1:6" x14ac:dyDescent="0.35">
      <c r="A18">
        <v>1017</v>
      </c>
      <c r="B18" t="s">
        <v>26</v>
      </c>
      <c r="C18" t="s">
        <v>121</v>
      </c>
      <c r="D18">
        <v>30</v>
      </c>
      <c r="E18">
        <v>6404</v>
      </c>
      <c r="F18" t="str">
        <f>VLOOKUP(D18,Departments!$A$2:$B$6,2,FALSE)</f>
        <v>HR</v>
      </c>
    </row>
    <row r="19" spans="1:6" x14ac:dyDescent="0.35">
      <c r="A19">
        <v>1018</v>
      </c>
      <c r="B19" t="s">
        <v>27</v>
      </c>
      <c r="C19" t="s">
        <v>121</v>
      </c>
      <c r="D19">
        <v>40</v>
      </c>
      <c r="E19">
        <v>3974</v>
      </c>
      <c r="F19" t="str">
        <f>VLOOKUP(D19,Departments!$A$2:$B$6,2,FALSE)</f>
        <v>IT</v>
      </c>
    </row>
    <row r="20" spans="1:6" x14ac:dyDescent="0.35">
      <c r="A20">
        <v>1019</v>
      </c>
      <c r="B20" t="s">
        <v>28</v>
      </c>
      <c r="C20" t="s">
        <v>120</v>
      </c>
      <c r="D20">
        <v>20</v>
      </c>
      <c r="E20">
        <v>4582</v>
      </c>
      <c r="F20" t="str">
        <f>VLOOKUP(D20,Departments!$A$2:$B$6,2,FALSE)</f>
        <v>Marketing</v>
      </c>
    </row>
    <row r="21" spans="1:6" x14ac:dyDescent="0.35">
      <c r="A21">
        <v>1020</v>
      </c>
      <c r="B21" t="s">
        <v>29</v>
      </c>
      <c r="C21" t="s">
        <v>121</v>
      </c>
      <c r="D21">
        <v>20</v>
      </c>
      <c r="E21">
        <v>6058</v>
      </c>
      <c r="F21" t="str">
        <f>VLOOKUP(D21,Departments!$A$2:$B$6,2,FALSE)</f>
        <v>Marketing</v>
      </c>
    </row>
    <row r="22" spans="1:6" x14ac:dyDescent="0.35">
      <c r="A22">
        <v>1021</v>
      </c>
      <c r="B22" t="s">
        <v>30</v>
      </c>
      <c r="C22" t="s">
        <v>120</v>
      </c>
      <c r="D22">
        <v>50</v>
      </c>
      <c r="E22">
        <v>5547</v>
      </c>
      <c r="F22" t="str">
        <f>VLOOKUP(D22,Departments!$A$2:$B$6,2,FALSE)</f>
        <v>Operations</v>
      </c>
    </row>
    <row r="23" spans="1:6" x14ac:dyDescent="0.35">
      <c r="A23">
        <v>1022</v>
      </c>
      <c r="B23" t="s">
        <v>31</v>
      </c>
      <c r="C23" t="s">
        <v>120</v>
      </c>
      <c r="D23">
        <v>10</v>
      </c>
      <c r="E23">
        <v>6247</v>
      </c>
      <c r="F23" t="str">
        <f>VLOOKUP(D23,Departments!$A$2:$B$6,2,FALSE)</f>
        <v>Finance</v>
      </c>
    </row>
    <row r="24" spans="1:6" x14ac:dyDescent="0.35">
      <c r="A24">
        <v>1023</v>
      </c>
      <c r="B24" t="s">
        <v>32</v>
      </c>
      <c r="C24" t="s">
        <v>121</v>
      </c>
      <c r="D24">
        <v>50</v>
      </c>
      <c r="E24">
        <v>4475</v>
      </c>
      <c r="F24" t="str">
        <f>VLOOKUP(D24,Departments!$A$2:$B$6,2,FALSE)</f>
        <v>Operations</v>
      </c>
    </row>
    <row r="25" spans="1:6" x14ac:dyDescent="0.35">
      <c r="A25">
        <v>1024</v>
      </c>
      <c r="B25" t="s">
        <v>33</v>
      </c>
      <c r="C25" t="s">
        <v>121</v>
      </c>
      <c r="D25">
        <v>40</v>
      </c>
      <c r="E25">
        <v>5306</v>
      </c>
      <c r="F25" t="str">
        <f>VLOOKUP(D25,Departments!$A$2:$B$6,2,FALSE)</f>
        <v>IT</v>
      </c>
    </row>
    <row r="26" spans="1:6" x14ac:dyDescent="0.35">
      <c r="A26">
        <v>1025</v>
      </c>
      <c r="B26" t="s">
        <v>34</v>
      </c>
      <c r="C26" t="s">
        <v>120</v>
      </c>
      <c r="D26">
        <v>40</v>
      </c>
      <c r="E26">
        <v>3689</v>
      </c>
      <c r="F26" t="str">
        <f>VLOOKUP(D26,Departments!$A$2:$B$6,2,FALSE)</f>
        <v>IT</v>
      </c>
    </row>
    <row r="27" spans="1:6" x14ac:dyDescent="0.35">
      <c r="A27">
        <v>1026</v>
      </c>
      <c r="B27" t="s">
        <v>35</v>
      </c>
      <c r="C27" t="s">
        <v>120</v>
      </c>
      <c r="D27">
        <v>40</v>
      </c>
      <c r="E27">
        <v>6234</v>
      </c>
      <c r="F27" t="str">
        <f>VLOOKUP(D27,Departments!$A$2:$B$6,2,FALSE)</f>
        <v>IT</v>
      </c>
    </row>
    <row r="28" spans="1:6" x14ac:dyDescent="0.35">
      <c r="A28">
        <v>1027</v>
      </c>
      <c r="B28" t="s">
        <v>36</v>
      </c>
      <c r="C28" t="s">
        <v>120</v>
      </c>
      <c r="D28">
        <v>40</v>
      </c>
      <c r="E28">
        <v>6505</v>
      </c>
      <c r="F28" t="str">
        <f>VLOOKUP(D28,Departments!$A$2:$B$6,2,FALSE)</f>
        <v>IT</v>
      </c>
    </row>
    <row r="29" spans="1:6" x14ac:dyDescent="0.35">
      <c r="A29">
        <v>1028</v>
      </c>
      <c r="B29" t="s">
        <v>37</v>
      </c>
      <c r="C29" t="s">
        <v>121</v>
      </c>
      <c r="D29">
        <v>40</v>
      </c>
      <c r="E29">
        <v>5399</v>
      </c>
      <c r="F29" t="str">
        <f>VLOOKUP(D29,Departments!$A$2:$B$6,2,FALSE)</f>
        <v>IT</v>
      </c>
    </row>
    <row r="30" spans="1:6" x14ac:dyDescent="0.35">
      <c r="A30">
        <v>1029</v>
      </c>
      <c r="B30" t="s">
        <v>38</v>
      </c>
      <c r="C30" t="s">
        <v>120</v>
      </c>
      <c r="D30">
        <v>30</v>
      </c>
      <c r="E30">
        <v>4767</v>
      </c>
      <c r="F30" t="str">
        <f>VLOOKUP(D30,Departments!$A$2:$B$6,2,FALSE)</f>
        <v>HR</v>
      </c>
    </row>
    <row r="31" spans="1:6" x14ac:dyDescent="0.35">
      <c r="A31">
        <v>1030</v>
      </c>
      <c r="B31" t="s">
        <v>39</v>
      </c>
      <c r="C31" t="s">
        <v>121</v>
      </c>
      <c r="D31">
        <v>20</v>
      </c>
      <c r="E31">
        <v>5028</v>
      </c>
      <c r="F31" t="str">
        <f>VLOOKUP(D31,Departments!$A$2:$B$6,2,FALSE)</f>
        <v>Marketing</v>
      </c>
    </row>
    <row r="32" spans="1:6" x14ac:dyDescent="0.35">
      <c r="A32">
        <v>1031</v>
      </c>
      <c r="B32" t="s">
        <v>40</v>
      </c>
      <c r="C32" t="s">
        <v>120</v>
      </c>
      <c r="D32">
        <v>40</v>
      </c>
      <c r="E32">
        <v>6702</v>
      </c>
      <c r="F32" t="str">
        <f>VLOOKUP(D32,Departments!$A$2:$B$6,2,FALSE)</f>
        <v>IT</v>
      </c>
    </row>
    <row r="33" spans="1:6" x14ac:dyDescent="0.35">
      <c r="A33">
        <v>1032</v>
      </c>
      <c r="B33" t="s">
        <v>41</v>
      </c>
      <c r="C33" t="s">
        <v>120</v>
      </c>
      <c r="D33">
        <v>10</v>
      </c>
      <c r="E33">
        <v>7056</v>
      </c>
      <c r="F33" t="str">
        <f>VLOOKUP(D33,Departments!$A$2:$B$6,2,FALSE)</f>
        <v>Finance</v>
      </c>
    </row>
    <row r="34" spans="1:6" x14ac:dyDescent="0.35">
      <c r="A34">
        <v>1033</v>
      </c>
      <c r="B34" t="s">
        <v>42</v>
      </c>
      <c r="C34" t="s">
        <v>120</v>
      </c>
      <c r="D34">
        <v>10</v>
      </c>
      <c r="E34">
        <v>7390</v>
      </c>
      <c r="F34" t="str">
        <f>VLOOKUP(D34,Departments!$A$2:$B$6,2,FALSE)</f>
        <v>Finance</v>
      </c>
    </row>
    <row r="35" spans="1:6" x14ac:dyDescent="0.35">
      <c r="A35">
        <v>1034</v>
      </c>
      <c r="B35" t="s">
        <v>43</v>
      </c>
      <c r="C35" t="s">
        <v>120</v>
      </c>
      <c r="D35">
        <v>10</v>
      </c>
      <c r="E35">
        <v>4146</v>
      </c>
      <c r="F35" t="str">
        <f>VLOOKUP(D35,Departments!$A$2:$B$6,2,FALSE)</f>
        <v>Finance</v>
      </c>
    </row>
    <row r="36" spans="1:6" x14ac:dyDescent="0.35">
      <c r="A36">
        <v>1035</v>
      </c>
      <c r="B36" t="s">
        <v>44</v>
      </c>
      <c r="C36" t="s">
        <v>121</v>
      </c>
      <c r="D36">
        <v>10</v>
      </c>
      <c r="E36">
        <v>6388</v>
      </c>
      <c r="F36" t="str">
        <f>VLOOKUP(D36,Departments!$A$2:$B$6,2,FALSE)</f>
        <v>Finance</v>
      </c>
    </row>
    <row r="37" spans="1:6" x14ac:dyDescent="0.35">
      <c r="A37">
        <v>1036</v>
      </c>
      <c r="B37" t="s">
        <v>45</v>
      </c>
      <c r="C37" t="s">
        <v>121</v>
      </c>
      <c r="D37">
        <v>30</v>
      </c>
      <c r="E37">
        <v>5935</v>
      </c>
      <c r="F37" t="str">
        <f>VLOOKUP(D37,Departments!$A$2:$B$6,2,FALSE)</f>
        <v>HR</v>
      </c>
    </row>
    <row r="38" spans="1:6" x14ac:dyDescent="0.35">
      <c r="A38">
        <v>1037</v>
      </c>
      <c r="B38" t="s">
        <v>46</v>
      </c>
      <c r="C38" t="s">
        <v>121</v>
      </c>
      <c r="D38">
        <v>10</v>
      </c>
      <c r="E38">
        <v>4100</v>
      </c>
      <c r="F38" t="str">
        <f>VLOOKUP(D38,Departments!$A$2:$B$6,2,FALSE)</f>
        <v>Finance</v>
      </c>
    </row>
    <row r="39" spans="1:6" x14ac:dyDescent="0.35">
      <c r="A39">
        <v>1038</v>
      </c>
      <c r="B39" t="s">
        <v>47</v>
      </c>
      <c r="C39" t="s">
        <v>121</v>
      </c>
      <c r="D39">
        <v>40</v>
      </c>
      <c r="E39">
        <v>5863</v>
      </c>
      <c r="F39" t="str">
        <f>VLOOKUP(D39,Departments!$A$2:$B$6,2,FALSE)</f>
        <v>IT</v>
      </c>
    </row>
    <row r="40" spans="1:6" x14ac:dyDescent="0.35">
      <c r="A40">
        <v>1039</v>
      </c>
      <c r="B40" t="s">
        <v>48</v>
      </c>
      <c r="C40" t="s">
        <v>121</v>
      </c>
      <c r="D40">
        <v>50</v>
      </c>
      <c r="E40">
        <v>5561</v>
      </c>
      <c r="F40" t="str">
        <f>VLOOKUP(D40,Departments!$A$2:$B$6,2,FALSE)</f>
        <v>Operations</v>
      </c>
    </row>
    <row r="41" spans="1:6" x14ac:dyDescent="0.35">
      <c r="A41">
        <v>1040</v>
      </c>
      <c r="B41" t="s">
        <v>49</v>
      </c>
      <c r="C41" t="s">
        <v>120</v>
      </c>
      <c r="D41">
        <v>10</v>
      </c>
      <c r="E41">
        <v>3741</v>
      </c>
      <c r="F41" t="str">
        <f>VLOOKUP(D41,Departments!$A$2:$B$6,2,FALSE)</f>
        <v>Finance</v>
      </c>
    </row>
    <row r="42" spans="1:6" x14ac:dyDescent="0.35">
      <c r="A42">
        <v>1041</v>
      </c>
      <c r="B42" t="s">
        <v>50</v>
      </c>
      <c r="C42" t="s">
        <v>120</v>
      </c>
      <c r="D42">
        <v>30</v>
      </c>
      <c r="E42">
        <v>5541</v>
      </c>
      <c r="F42" t="str">
        <f>VLOOKUP(D42,Departments!$A$2:$B$6,2,FALSE)</f>
        <v>HR</v>
      </c>
    </row>
    <row r="43" spans="1:6" x14ac:dyDescent="0.35">
      <c r="A43">
        <v>1042</v>
      </c>
      <c r="B43" t="s">
        <v>51</v>
      </c>
      <c r="C43" t="s">
        <v>121</v>
      </c>
      <c r="D43">
        <v>30</v>
      </c>
      <c r="E43">
        <v>6324</v>
      </c>
      <c r="F43" t="str">
        <f>VLOOKUP(D43,Departments!$A$2:$B$6,2,FALSE)</f>
        <v>HR</v>
      </c>
    </row>
    <row r="44" spans="1:6" x14ac:dyDescent="0.35">
      <c r="A44">
        <v>1043</v>
      </c>
      <c r="B44" t="s">
        <v>52</v>
      </c>
      <c r="C44" t="s">
        <v>120</v>
      </c>
      <c r="D44">
        <v>10</v>
      </c>
      <c r="E44">
        <v>6112</v>
      </c>
      <c r="F44" t="str">
        <f>VLOOKUP(D44,Departments!$A$2:$B$6,2,FALSE)</f>
        <v>Finance</v>
      </c>
    </row>
    <row r="45" spans="1:6" x14ac:dyDescent="0.35">
      <c r="A45">
        <v>1044</v>
      </c>
      <c r="B45" t="s">
        <v>53</v>
      </c>
      <c r="C45" t="s">
        <v>121</v>
      </c>
      <c r="D45">
        <v>50</v>
      </c>
      <c r="E45">
        <v>4863</v>
      </c>
      <c r="F45" t="str">
        <f>VLOOKUP(D45,Departments!$A$2:$B$6,2,FALSE)</f>
        <v>Operations</v>
      </c>
    </row>
    <row r="46" spans="1:6" x14ac:dyDescent="0.35">
      <c r="A46">
        <v>1045</v>
      </c>
      <c r="B46" t="s">
        <v>54</v>
      </c>
      <c r="C46" t="s">
        <v>120</v>
      </c>
      <c r="D46">
        <v>10</v>
      </c>
      <c r="E46">
        <v>4978</v>
      </c>
      <c r="F46" t="str">
        <f>VLOOKUP(D46,Departments!$A$2:$B$6,2,FALSE)</f>
        <v>Finance</v>
      </c>
    </row>
    <row r="47" spans="1:6" x14ac:dyDescent="0.35">
      <c r="A47">
        <v>1046</v>
      </c>
      <c r="B47" t="s">
        <v>55</v>
      </c>
      <c r="C47" t="s">
        <v>121</v>
      </c>
      <c r="D47">
        <v>30</v>
      </c>
      <c r="E47">
        <v>6056</v>
      </c>
      <c r="F47" t="str">
        <f>VLOOKUP(D47,Departments!$A$2:$B$6,2,FALSE)</f>
        <v>HR</v>
      </c>
    </row>
    <row r="48" spans="1:6" x14ac:dyDescent="0.35">
      <c r="A48">
        <v>1047</v>
      </c>
      <c r="B48" t="s">
        <v>56</v>
      </c>
      <c r="C48" t="s">
        <v>120</v>
      </c>
      <c r="D48">
        <v>20</v>
      </c>
      <c r="E48">
        <v>4275</v>
      </c>
      <c r="F48" t="str">
        <f>VLOOKUP(D48,Departments!$A$2:$B$6,2,FALSE)</f>
        <v>Marketing</v>
      </c>
    </row>
    <row r="49" spans="1:6" x14ac:dyDescent="0.35">
      <c r="A49">
        <v>1048</v>
      </c>
      <c r="B49" t="s">
        <v>57</v>
      </c>
      <c r="C49" t="s">
        <v>120</v>
      </c>
      <c r="D49">
        <v>40</v>
      </c>
      <c r="E49">
        <v>7514</v>
      </c>
      <c r="F49" t="str">
        <f>VLOOKUP(D49,Departments!$A$2:$B$6,2,FALSE)</f>
        <v>IT</v>
      </c>
    </row>
    <row r="50" spans="1:6" x14ac:dyDescent="0.35">
      <c r="A50">
        <v>1049</v>
      </c>
      <c r="B50" t="s">
        <v>58</v>
      </c>
      <c r="C50" t="s">
        <v>121</v>
      </c>
      <c r="D50">
        <v>30</v>
      </c>
      <c r="E50">
        <v>3534</v>
      </c>
      <c r="F50" t="str">
        <f>VLOOKUP(D50,Departments!$A$2:$B$6,2,FALSE)</f>
        <v>HR</v>
      </c>
    </row>
    <row r="51" spans="1:6" x14ac:dyDescent="0.35">
      <c r="A51">
        <v>1050</v>
      </c>
      <c r="B51" t="s">
        <v>59</v>
      </c>
      <c r="C51" t="s">
        <v>121</v>
      </c>
      <c r="D51">
        <v>10</v>
      </c>
      <c r="E51">
        <v>6652</v>
      </c>
      <c r="F51" t="str">
        <f>VLOOKUP(D51,Departments!$A$2:$B$6,2,FALSE)</f>
        <v>Finance</v>
      </c>
    </row>
    <row r="52" spans="1:6" x14ac:dyDescent="0.35">
      <c r="A52">
        <v>1051</v>
      </c>
      <c r="B52" t="s">
        <v>60</v>
      </c>
      <c r="C52" t="s">
        <v>121</v>
      </c>
      <c r="D52">
        <v>40</v>
      </c>
      <c r="E52">
        <v>5455</v>
      </c>
      <c r="F52" t="str">
        <f>VLOOKUP(D52,Departments!$A$2:$B$6,2,FALSE)</f>
        <v>IT</v>
      </c>
    </row>
    <row r="53" spans="1:6" x14ac:dyDescent="0.35">
      <c r="A53">
        <v>1052</v>
      </c>
      <c r="B53" t="s">
        <v>61</v>
      </c>
      <c r="C53" t="s">
        <v>121</v>
      </c>
      <c r="D53">
        <v>10</v>
      </c>
      <c r="E53">
        <v>5085</v>
      </c>
      <c r="F53" t="str">
        <f>VLOOKUP(D53,Departments!$A$2:$B$6,2,FALSE)</f>
        <v>Finance</v>
      </c>
    </row>
    <row r="54" spans="1:6" x14ac:dyDescent="0.35">
      <c r="A54">
        <v>1053</v>
      </c>
      <c r="B54" t="s">
        <v>62</v>
      </c>
      <c r="C54" t="s">
        <v>121</v>
      </c>
      <c r="D54">
        <v>10</v>
      </c>
      <c r="E54">
        <v>7443</v>
      </c>
      <c r="F54" t="str">
        <f>VLOOKUP(D54,Departments!$A$2:$B$6,2,FALSE)</f>
        <v>Finance</v>
      </c>
    </row>
    <row r="55" spans="1:6" x14ac:dyDescent="0.35">
      <c r="A55">
        <v>1054</v>
      </c>
      <c r="B55" t="s">
        <v>63</v>
      </c>
      <c r="C55" t="s">
        <v>120</v>
      </c>
      <c r="D55">
        <v>20</v>
      </c>
      <c r="E55">
        <v>6573</v>
      </c>
      <c r="F55" t="str">
        <f>VLOOKUP(D55,Departments!$A$2:$B$6,2,FALSE)</f>
        <v>Marketing</v>
      </c>
    </row>
    <row r="56" spans="1:6" x14ac:dyDescent="0.35">
      <c r="A56">
        <v>1055</v>
      </c>
      <c r="B56" t="s">
        <v>64</v>
      </c>
      <c r="C56" t="s">
        <v>120</v>
      </c>
      <c r="D56">
        <v>40</v>
      </c>
      <c r="E56">
        <v>4521</v>
      </c>
      <c r="F56" t="str">
        <f>VLOOKUP(D56,Departments!$A$2:$B$6,2,FALSE)</f>
        <v>IT</v>
      </c>
    </row>
    <row r="57" spans="1:6" x14ac:dyDescent="0.35">
      <c r="A57">
        <v>1056</v>
      </c>
      <c r="B57" t="s">
        <v>65</v>
      </c>
      <c r="C57" t="s">
        <v>121</v>
      </c>
      <c r="D57">
        <v>40</v>
      </c>
      <c r="E57">
        <v>6961</v>
      </c>
      <c r="F57" t="str">
        <f>VLOOKUP(D57,Departments!$A$2:$B$6,2,FALSE)</f>
        <v>IT</v>
      </c>
    </row>
    <row r="58" spans="1:6" x14ac:dyDescent="0.35">
      <c r="A58">
        <v>1057</v>
      </c>
      <c r="B58" t="s">
        <v>66</v>
      </c>
      <c r="C58" t="s">
        <v>121</v>
      </c>
      <c r="D58">
        <v>20</v>
      </c>
      <c r="E58">
        <v>6113</v>
      </c>
      <c r="F58" t="str">
        <f>VLOOKUP(D58,Departments!$A$2:$B$6,2,FALSE)</f>
        <v>Marketing</v>
      </c>
    </row>
    <row r="59" spans="1:6" x14ac:dyDescent="0.35">
      <c r="A59">
        <v>1058</v>
      </c>
      <c r="B59" t="s">
        <v>67</v>
      </c>
      <c r="C59" t="s">
        <v>120</v>
      </c>
      <c r="D59">
        <v>30</v>
      </c>
      <c r="E59">
        <v>7343</v>
      </c>
      <c r="F59" t="str">
        <f>VLOOKUP(D59,Departments!$A$2:$B$6,2,FALSE)</f>
        <v>HR</v>
      </c>
    </row>
    <row r="60" spans="1:6" x14ac:dyDescent="0.35">
      <c r="A60">
        <v>1059</v>
      </c>
      <c r="B60" t="s">
        <v>68</v>
      </c>
      <c r="C60" t="s">
        <v>120</v>
      </c>
      <c r="D60">
        <v>10</v>
      </c>
      <c r="E60">
        <v>5000</v>
      </c>
      <c r="F60" t="str">
        <f>VLOOKUP(D60,Departments!$A$2:$B$6,2,FALSE)</f>
        <v>Finance</v>
      </c>
    </row>
    <row r="61" spans="1:6" x14ac:dyDescent="0.35">
      <c r="A61">
        <v>1060</v>
      </c>
      <c r="B61" t="s">
        <v>69</v>
      </c>
      <c r="C61" t="s">
        <v>121</v>
      </c>
      <c r="D61">
        <v>50</v>
      </c>
      <c r="E61">
        <v>3661</v>
      </c>
      <c r="F61" t="str">
        <f>VLOOKUP(D61,Departments!$A$2:$B$6,2,FALSE)</f>
        <v>Operations</v>
      </c>
    </row>
    <row r="62" spans="1:6" x14ac:dyDescent="0.35">
      <c r="A62">
        <v>1061</v>
      </c>
      <c r="B62" t="s">
        <v>70</v>
      </c>
      <c r="C62" t="s">
        <v>121</v>
      </c>
      <c r="D62">
        <v>10</v>
      </c>
      <c r="E62">
        <v>7797</v>
      </c>
      <c r="F62" t="str">
        <f>VLOOKUP(D62,Departments!$A$2:$B$6,2,FALSE)</f>
        <v>Finance</v>
      </c>
    </row>
    <row r="63" spans="1:6" x14ac:dyDescent="0.35">
      <c r="A63">
        <v>1062</v>
      </c>
      <c r="B63" t="s">
        <v>71</v>
      </c>
      <c r="C63" t="s">
        <v>120</v>
      </c>
      <c r="D63">
        <v>10</v>
      </c>
      <c r="E63">
        <v>5481</v>
      </c>
      <c r="F63" t="str">
        <f>VLOOKUP(D63,Departments!$A$2:$B$6,2,FALSE)</f>
        <v>Finance</v>
      </c>
    </row>
    <row r="64" spans="1:6" x14ac:dyDescent="0.35">
      <c r="A64">
        <v>1063</v>
      </c>
      <c r="B64" t="s">
        <v>72</v>
      </c>
      <c r="C64" t="s">
        <v>120</v>
      </c>
      <c r="D64">
        <v>30</v>
      </c>
      <c r="E64">
        <v>4495</v>
      </c>
      <c r="F64" t="str">
        <f>VLOOKUP(D64,Departments!$A$2:$B$6,2,FALSE)</f>
        <v>HR</v>
      </c>
    </row>
    <row r="65" spans="1:6" x14ac:dyDescent="0.35">
      <c r="A65">
        <v>1064</v>
      </c>
      <c r="B65" t="s">
        <v>73</v>
      </c>
      <c r="C65" t="s">
        <v>120</v>
      </c>
      <c r="D65">
        <v>10</v>
      </c>
      <c r="E65">
        <v>6842</v>
      </c>
      <c r="F65" t="str">
        <f>VLOOKUP(D65,Departments!$A$2:$B$6,2,FALSE)</f>
        <v>Finance</v>
      </c>
    </row>
    <row r="66" spans="1:6" x14ac:dyDescent="0.35">
      <c r="A66">
        <v>1065</v>
      </c>
      <c r="B66" t="s">
        <v>74</v>
      </c>
      <c r="C66" t="s">
        <v>120</v>
      </c>
      <c r="D66">
        <v>20</v>
      </c>
      <c r="E66">
        <v>7298</v>
      </c>
      <c r="F66" t="str">
        <f>VLOOKUP(D66,Departments!$A$2:$B$6,2,FALSE)</f>
        <v>Marketing</v>
      </c>
    </row>
    <row r="67" spans="1:6" x14ac:dyDescent="0.35">
      <c r="A67">
        <v>1066</v>
      </c>
      <c r="B67" t="s">
        <v>75</v>
      </c>
      <c r="C67" t="s">
        <v>121</v>
      </c>
      <c r="D67">
        <v>20</v>
      </c>
      <c r="E67">
        <v>4775</v>
      </c>
      <c r="F67" t="str">
        <f>VLOOKUP(D67,Departments!$A$2:$B$6,2,FALSE)</f>
        <v>Marketing</v>
      </c>
    </row>
    <row r="68" spans="1:6" x14ac:dyDescent="0.35">
      <c r="A68">
        <v>1067</v>
      </c>
      <c r="B68" t="s">
        <v>76</v>
      </c>
      <c r="C68" t="s">
        <v>120</v>
      </c>
      <c r="D68">
        <v>40</v>
      </c>
      <c r="E68">
        <v>4516</v>
      </c>
      <c r="F68" t="str">
        <f>VLOOKUP(D68,Departments!$A$2:$B$6,2,FALSE)</f>
        <v>IT</v>
      </c>
    </row>
    <row r="69" spans="1:6" x14ac:dyDescent="0.35">
      <c r="A69">
        <v>1068</v>
      </c>
      <c r="B69" t="s">
        <v>77</v>
      </c>
      <c r="C69" t="s">
        <v>120</v>
      </c>
      <c r="D69">
        <v>50</v>
      </c>
      <c r="E69">
        <v>3837</v>
      </c>
      <c r="F69" t="str">
        <f>VLOOKUP(D69,Departments!$A$2:$B$6,2,FALSE)</f>
        <v>Operations</v>
      </c>
    </row>
    <row r="70" spans="1:6" x14ac:dyDescent="0.35">
      <c r="A70">
        <v>1069</v>
      </c>
      <c r="B70" t="s">
        <v>78</v>
      </c>
      <c r="C70" t="s">
        <v>121</v>
      </c>
      <c r="D70">
        <v>10</v>
      </c>
      <c r="E70">
        <v>4378</v>
      </c>
      <c r="F70" t="str">
        <f>VLOOKUP(D70,Departments!$A$2:$B$6,2,FALSE)</f>
        <v>Finance</v>
      </c>
    </row>
    <row r="71" spans="1:6" x14ac:dyDescent="0.35">
      <c r="A71">
        <v>1070</v>
      </c>
      <c r="B71" t="s">
        <v>79</v>
      </c>
      <c r="C71" t="s">
        <v>121</v>
      </c>
      <c r="D71">
        <v>10</v>
      </c>
      <c r="E71">
        <v>4576</v>
      </c>
      <c r="F71" t="str">
        <f>VLOOKUP(D71,Departments!$A$2:$B$6,2,FALSE)</f>
        <v>Finance</v>
      </c>
    </row>
    <row r="72" spans="1:6" x14ac:dyDescent="0.35">
      <c r="A72">
        <v>1071</v>
      </c>
      <c r="B72" t="s">
        <v>80</v>
      </c>
      <c r="C72" t="s">
        <v>121</v>
      </c>
      <c r="D72">
        <v>30</v>
      </c>
      <c r="E72">
        <v>7493</v>
      </c>
      <c r="F72" t="str">
        <f>VLOOKUP(D72,Departments!$A$2:$B$6,2,FALSE)</f>
        <v>HR</v>
      </c>
    </row>
    <row r="73" spans="1:6" x14ac:dyDescent="0.35">
      <c r="A73">
        <v>1072</v>
      </c>
      <c r="B73" t="s">
        <v>81</v>
      </c>
      <c r="C73" t="s">
        <v>120</v>
      </c>
      <c r="D73">
        <v>20</v>
      </c>
      <c r="E73">
        <v>3879</v>
      </c>
      <c r="F73" t="str">
        <f>VLOOKUP(D73,Departments!$A$2:$B$6,2,FALSE)</f>
        <v>Marketing</v>
      </c>
    </row>
    <row r="74" spans="1:6" x14ac:dyDescent="0.35">
      <c r="A74">
        <v>1073</v>
      </c>
      <c r="B74" t="s">
        <v>82</v>
      </c>
      <c r="C74" t="s">
        <v>120</v>
      </c>
      <c r="D74">
        <v>50</v>
      </c>
      <c r="E74">
        <v>3992</v>
      </c>
      <c r="F74" t="str">
        <f>VLOOKUP(D74,Departments!$A$2:$B$6,2,FALSE)</f>
        <v>Operations</v>
      </c>
    </row>
    <row r="75" spans="1:6" x14ac:dyDescent="0.35">
      <c r="A75">
        <v>1074</v>
      </c>
      <c r="B75" t="s">
        <v>83</v>
      </c>
      <c r="C75" t="s">
        <v>120</v>
      </c>
      <c r="D75">
        <v>40</v>
      </c>
      <c r="E75">
        <v>5562</v>
      </c>
      <c r="F75" t="str">
        <f>VLOOKUP(D75,Departments!$A$2:$B$6,2,FALSE)</f>
        <v>IT</v>
      </c>
    </row>
    <row r="76" spans="1:6" x14ac:dyDescent="0.35">
      <c r="A76">
        <v>1075</v>
      </c>
      <c r="B76" t="s">
        <v>84</v>
      </c>
      <c r="C76" t="s">
        <v>121</v>
      </c>
      <c r="D76">
        <v>20</v>
      </c>
      <c r="E76">
        <v>7384</v>
      </c>
      <c r="F76" t="str">
        <f>VLOOKUP(D76,Departments!$A$2:$B$6,2,FALSE)</f>
        <v>Marketing</v>
      </c>
    </row>
    <row r="77" spans="1:6" x14ac:dyDescent="0.35">
      <c r="A77">
        <v>1076</v>
      </c>
      <c r="B77" t="s">
        <v>85</v>
      </c>
      <c r="C77" t="s">
        <v>121</v>
      </c>
      <c r="D77">
        <v>40</v>
      </c>
      <c r="E77">
        <v>3564</v>
      </c>
      <c r="F77" t="str">
        <f>VLOOKUP(D77,Departments!$A$2:$B$6,2,FALSE)</f>
        <v>IT</v>
      </c>
    </row>
    <row r="78" spans="1:6" x14ac:dyDescent="0.35">
      <c r="A78">
        <v>1077</v>
      </c>
      <c r="B78" t="s">
        <v>86</v>
      </c>
      <c r="C78" t="s">
        <v>120</v>
      </c>
      <c r="D78">
        <v>30</v>
      </c>
      <c r="E78">
        <v>6068</v>
      </c>
      <c r="F78" t="str">
        <f>VLOOKUP(D78,Departments!$A$2:$B$6,2,FALSE)</f>
        <v>HR</v>
      </c>
    </row>
    <row r="79" spans="1:6" x14ac:dyDescent="0.35">
      <c r="A79">
        <v>1078</v>
      </c>
      <c r="B79" t="s">
        <v>87</v>
      </c>
      <c r="C79" t="s">
        <v>121</v>
      </c>
      <c r="D79">
        <v>30</v>
      </c>
      <c r="E79">
        <v>5527</v>
      </c>
      <c r="F79" t="str">
        <f>VLOOKUP(D79,Departments!$A$2:$B$6,2,FALSE)</f>
        <v>HR</v>
      </c>
    </row>
    <row r="80" spans="1:6" x14ac:dyDescent="0.35">
      <c r="A80">
        <v>1079</v>
      </c>
      <c r="B80" t="s">
        <v>88</v>
      </c>
      <c r="C80" t="s">
        <v>120</v>
      </c>
      <c r="D80">
        <v>10</v>
      </c>
      <c r="E80">
        <v>6195</v>
      </c>
      <c r="F80" t="str">
        <f>VLOOKUP(D80,Departments!$A$2:$B$6,2,FALSE)</f>
        <v>Finance</v>
      </c>
    </row>
    <row r="81" spans="1:6" x14ac:dyDescent="0.35">
      <c r="A81">
        <v>1080</v>
      </c>
      <c r="B81" t="s">
        <v>89</v>
      </c>
      <c r="C81" t="s">
        <v>120</v>
      </c>
      <c r="D81">
        <v>50</v>
      </c>
      <c r="E81">
        <v>4995</v>
      </c>
      <c r="F81" t="str">
        <f>VLOOKUP(D81,Departments!$A$2:$B$6,2,FALSE)</f>
        <v>Operations</v>
      </c>
    </row>
    <row r="82" spans="1:6" x14ac:dyDescent="0.35">
      <c r="A82">
        <v>1081</v>
      </c>
      <c r="B82" t="s">
        <v>90</v>
      </c>
      <c r="C82" t="s">
        <v>120</v>
      </c>
      <c r="D82">
        <v>40</v>
      </c>
      <c r="E82">
        <v>3891</v>
      </c>
      <c r="F82" t="str">
        <f>VLOOKUP(D82,Departments!$A$2:$B$6,2,FALSE)</f>
        <v>IT</v>
      </c>
    </row>
    <row r="83" spans="1:6" x14ac:dyDescent="0.35">
      <c r="A83">
        <v>1082</v>
      </c>
      <c r="B83" t="s">
        <v>91</v>
      </c>
      <c r="C83" t="s">
        <v>120</v>
      </c>
      <c r="D83">
        <v>20</v>
      </c>
      <c r="E83">
        <v>7974</v>
      </c>
      <c r="F83" t="str">
        <f>VLOOKUP(D83,Departments!$A$2:$B$6,2,FALSE)</f>
        <v>Marketing</v>
      </c>
    </row>
    <row r="84" spans="1:6" x14ac:dyDescent="0.35">
      <c r="A84">
        <v>1083</v>
      </c>
      <c r="B84" t="s">
        <v>92</v>
      </c>
      <c r="C84" t="s">
        <v>121</v>
      </c>
      <c r="D84">
        <v>30</v>
      </c>
      <c r="E84">
        <v>7061</v>
      </c>
      <c r="F84" t="str">
        <f>VLOOKUP(D84,Departments!$A$2:$B$6,2,FALSE)</f>
        <v>HR</v>
      </c>
    </row>
    <row r="85" spans="1:6" x14ac:dyDescent="0.35">
      <c r="A85">
        <v>1084</v>
      </c>
      <c r="B85" t="s">
        <v>93</v>
      </c>
      <c r="C85" t="s">
        <v>121</v>
      </c>
      <c r="D85">
        <v>10</v>
      </c>
      <c r="E85">
        <v>5778</v>
      </c>
      <c r="F85" t="str">
        <f>VLOOKUP(D85,Departments!$A$2:$B$6,2,FALSE)</f>
        <v>Finance</v>
      </c>
    </row>
    <row r="86" spans="1:6" x14ac:dyDescent="0.35">
      <c r="A86">
        <v>1085</v>
      </c>
      <c r="B86" t="s">
        <v>94</v>
      </c>
      <c r="C86" t="s">
        <v>120</v>
      </c>
      <c r="D86">
        <v>10</v>
      </c>
      <c r="E86">
        <v>6599</v>
      </c>
      <c r="F86" t="str">
        <f>VLOOKUP(D86,Departments!$A$2:$B$6,2,FALSE)</f>
        <v>Finance</v>
      </c>
    </row>
    <row r="87" spans="1:6" x14ac:dyDescent="0.35">
      <c r="A87">
        <v>1086</v>
      </c>
      <c r="B87" t="s">
        <v>95</v>
      </c>
      <c r="C87" t="s">
        <v>121</v>
      </c>
      <c r="D87">
        <v>40</v>
      </c>
      <c r="E87">
        <v>3700</v>
      </c>
      <c r="F87" t="str">
        <f>VLOOKUP(D87,Departments!$A$2:$B$6,2,FALSE)</f>
        <v>IT</v>
      </c>
    </row>
    <row r="88" spans="1:6" x14ac:dyDescent="0.35">
      <c r="A88">
        <v>1087</v>
      </c>
      <c r="B88" t="s">
        <v>96</v>
      </c>
      <c r="C88" t="s">
        <v>120</v>
      </c>
      <c r="D88">
        <v>30</v>
      </c>
      <c r="E88">
        <v>6604</v>
      </c>
      <c r="F88" t="str">
        <f>VLOOKUP(D88,Departments!$A$2:$B$6,2,FALSE)</f>
        <v>HR</v>
      </c>
    </row>
    <row r="89" spans="1:6" x14ac:dyDescent="0.35">
      <c r="A89">
        <v>1088</v>
      </c>
      <c r="B89" t="s">
        <v>97</v>
      </c>
      <c r="C89" t="s">
        <v>120</v>
      </c>
      <c r="D89">
        <v>50</v>
      </c>
      <c r="E89">
        <v>5954</v>
      </c>
      <c r="F89" t="str">
        <f>VLOOKUP(D89,Departments!$A$2:$B$6,2,FALSE)</f>
        <v>Operations</v>
      </c>
    </row>
    <row r="90" spans="1:6" x14ac:dyDescent="0.35">
      <c r="A90">
        <v>1089</v>
      </c>
      <c r="B90" t="s">
        <v>98</v>
      </c>
      <c r="C90" t="s">
        <v>121</v>
      </c>
      <c r="D90">
        <v>30</v>
      </c>
      <c r="E90">
        <v>7145</v>
      </c>
      <c r="F90" t="str">
        <f>VLOOKUP(D90,Departments!$A$2:$B$6,2,FALSE)</f>
        <v>HR</v>
      </c>
    </row>
    <row r="91" spans="1:6" x14ac:dyDescent="0.35">
      <c r="A91">
        <v>1090</v>
      </c>
      <c r="B91" t="s">
        <v>99</v>
      </c>
      <c r="C91" t="s">
        <v>121</v>
      </c>
      <c r="D91">
        <v>40</v>
      </c>
      <c r="E91">
        <v>4304</v>
      </c>
      <c r="F91" t="str">
        <f>VLOOKUP(D91,Departments!$A$2:$B$6,2,FALSE)</f>
        <v>IT</v>
      </c>
    </row>
    <row r="92" spans="1:6" x14ac:dyDescent="0.35">
      <c r="A92">
        <v>1091</v>
      </c>
      <c r="B92" t="s">
        <v>100</v>
      </c>
      <c r="C92" t="s">
        <v>121</v>
      </c>
      <c r="D92">
        <v>40</v>
      </c>
      <c r="E92">
        <v>6231</v>
      </c>
      <c r="F92" t="str">
        <f>VLOOKUP(D92,Departments!$A$2:$B$6,2,FALSE)</f>
        <v>IT</v>
      </c>
    </row>
    <row r="93" spans="1:6" x14ac:dyDescent="0.35">
      <c r="A93">
        <v>1092</v>
      </c>
      <c r="B93" t="s">
        <v>101</v>
      </c>
      <c r="C93" t="s">
        <v>121</v>
      </c>
      <c r="D93">
        <v>30</v>
      </c>
      <c r="E93">
        <v>6273</v>
      </c>
      <c r="F93" t="str">
        <f>VLOOKUP(D93,Departments!$A$2:$B$6,2,FALSE)</f>
        <v>HR</v>
      </c>
    </row>
    <row r="94" spans="1:6" x14ac:dyDescent="0.35">
      <c r="A94">
        <v>1093</v>
      </c>
      <c r="B94" t="s">
        <v>102</v>
      </c>
      <c r="C94" t="s">
        <v>121</v>
      </c>
      <c r="D94">
        <v>40</v>
      </c>
      <c r="E94">
        <v>5070</v>
      </c>
      <c r="F94" t="str">
        <f>VLOOKUP(D94,Departments!$A$2:$B$6,2,FALSE)</f>
        <v>IT</v>
      </c>
    </row>
    <row r="95" spans="1:6" x14ac:dyDescent="0.35">
      <c r="A95">
        <v>1094</v>
      </c>
      <c r="B95" t="s">
        <v>103</v>
      </c>
      <c r="C95" t="s">
        <v>120</v>
      </c>
      <c r="D95">
        <v>30</v>
      </c>
      <c r="E95">
        <v>6190</v>
      </c>
      <c r="F95" t="str">
        <f>VLOOKUP(D95,Departments!$A$2:$B$6,2,FALSE)</f>
        <v>HR</v>
      </c>
    </row>
    <row r="96" spans="1:6" x14ac:dyDescent="0.35">
      <c r="A96">
        <v>1095</v>
      </c>
      <c r="B96" t="s">
        <v>104</v>
      </c>
      <c r="C96" t="s">
        <v>121</v>
      </c>
      <c r="D96">
        <v>20</v>
      </c>
      <c r="E96">
        <v>7340</v>
      </c>
      <c r="F96" t="str">
        <f>VLOOKUP(D96,Departments!$A$2:$B$6,2,FALSE)</f>
        <v>Marketing</v>
      </c>
    </row>
    <row r="97" spans="1:6" x14ac:dyDescent="0.35">
      <c r="A97">
        <v>1096</v>
      </c>
      <c r="B97" t="s">
        <v>105</v>
      </c>
      <c r="C97" t="s">
        <v>121</v>
      </c>
      <c r="D97">
        <v>30</v>
      </c>
      <c r="E97">
        <v>4528</v>
      </c>
      <c r="F97" t="str">
        <f>VLOOKUP(D97,Departments!$A$2:$B$6,2,FALSE)</f>
        <v>HR</v>
      </c>
    </row>
    <row r="98" spans="1:6" x14ac:dyDescent="0.35">
      <c r="A98">
        <v>1097</v>
      </c>
      <c r="B98" t="s">
        <v>106</v>
      </c>
      <c r="C98" t="s">
        <v>121</v>
      </c>
      <c r="D98">
        <v>30</v>
      </c>
      <c r="E98">
        <v>4002</v>
      </c>
      <c r="F98" t="str">
        <f>VLOOKUP(D98,Departments!$A$2:$B$6,2,FALSE)</f>
        <v>HR</v>
      </c>
    </row>
    <row r="99" spans="1:6" x14ac:dyDescent="0.35">
      <c r="A99">
        <v>1098</v>
      </c>
      <c r="B99" t="s">
        <v>107</v>
      </c>
      <c r="C99" t="s">
        <v>121</v>
      </c>
      <c r="D99">
        <v>40</v>
      </c>
      <c r="E99">
        <v>7993</v>
      </c>
      <c r="F99" t="str">
        <f>VLOOKUP(D99,Departments!$A$2:$B$6,2,FALSE)</f>
        <v>IT</v>
      </c>
    </row>
    <row r="100" spans="1:6" x14ac:dyDescent="0.35">
      <c r="A100">
        <v>1099</v>
      </c>
      <c r="B100" t="s">
        <v>108</v>
      </c>
      <c r="C100" t="s">
        <v>121</v>
      </c>
      <c r="D100">
        <v>40</v>
      </c>
      <c r="E100">
        <v>4370</v>
      </c>
      <c r="F100" t="str">
        <f>VLOOKUP(D100,Departments!$A$2:$B$6,2,FALSE)</f>
        <v>IT</v>
      </c>
    </row>
    <row r="101" spans="1:6" x14ac:dyDescent="0.35">
      <c r="A101">
        <v>1100</v>
      </c>
      <c r="B101" t="s">
        <v>109</v>
      </c>
      <c r="C101" t="s">
        <v>121</v>
      </c>
      <c r="D101">
        <v>10</v>
      </c>
      <c r="E101">
        <v>7988</v>
      </c>
      <c r="F101" t="str">
        <f>VLOOKUP(D101,Departments!$A$2:$B$6,2,FALSE)</f>
        <v>Finance</v>
      </c>
    </row>
  </sheetData>
  <conditionalFormatting sqref="E2:E101">
    <cfRule type="cellIs" dxfId="1" priority="1" operator="lessThan">
      <formula>4000</formula>
    </cfRule>
    <cfRule type="cellIs" dxfId="0" priority="2" operator="greaterThan">
      <formula>6000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7EA4-EC3E-4675-BFFD-2F85A41A7671}">
  <dimension ref="A1:B6"/>
  <sheetViews>
    <sheetView workbookViewId="0">
      <selection sqref="A1:B6"/>
    </sheetView>
  </sheetViews>
  <sheetFormatPr defaultRowHeight="14.5" x14ac:dyDescent="0.35"/>
  <cols>
    <col min="1" max="1" width="17" bestFit="1" customWidth="1"/>
    <col min="2" max="2" width="21.90625" bestFit="1" customWidth="1"/>
  </cols>
  <sheetData>
    <row r="1" spans="1:2" x14ac:dyDescent="0.35">
      <c r="A1" s="14" t="s">
        <v>4</v>
      </c>
      <c r="B1" t="s" vm="1">
        <v>122</v>
      </c>
    </row>
    <row r="3" spans="1:2" x14ac:dyDescent="0.35">
      <c r="A3" s="14" t="s">
        <v>110</v>
      </c>
      <c r="B3" t="s">
        <v>115</v>
      </c>
    </row>
    <row r="4" spans="1:2" x14ac:dyDescent="0.35">
      <c r="A4" s="15" t="s">
        <v>120</v>
      </c>
      <c r="B4" s="16">
        <v>49</v>
      </c>
    </row>
    <row r="5" spans="1:2" x14ac:dyDescent="0.35">
      <c r="A5" s="15" t="s">
        <v>121</v>
      </c>
      <c r="B5" s="16">
        <v>51</v>
      </c>
    </row>
    <row r="6" spans="1:2" x14ac:dyDescent="0.35">
      <c r="A6" s="15" t="s">
        <v>111</v>
      </c>
      <c r="B6" s="16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1517-3494-4299-B729-B2D157C98F5B}">
  <dimension ref="A1:C18"/>
  <sheetViews>
    <sheetView workbookViewId="0"/>
  </sheetViews>
  <sheetFormatPr defaultRowHeight="14.5" x14ac:dyDescent="0.35"/>
  <sheetData>
    <row r="1" spans="1:3" x14ac:dyDescent="0.35">
      <c r="A1" s="5"/>
      <c r="B1" s="6"/>
      <c r="C1" s="7"/>
    </row>
    <row r="2" spans="1:3" x14ac:dyDescent="0.35">
      <c r="A2" s="8"/>
      <c r="B2" s="9"/>
      <c r="C2" s="10"/>
    </row>
    <row r="3" spans="1:3" x14ac:dyDescent="0.35">
      <c r="A3" s="8"/>
      <c r="B3" s="9"/>
      <c r="C3" s="10"/>
    </row>
    <row r="4" spans="1:3" x14ac:dyDescent="0.35">
      <c r="A4" s="8"/>
      <c r="B4" s="9"/>
      <c r="C4" s="10"/>
    </row>
    <row r="5" spans="1:3" x14ac:dyDescent="0.35">
      <c r="A5" s="8"/>
      <c r="B5" s="9"/>
      <c r="C5" s="10"/>
    </row>
    <row r="6" spans="1:3" x14ac:dyDescent="0.35">
      <c r="A6" s="8"/>
      <c r="B6" s="9"/>
      <c r="C6" s="10"/>
    </row>
    <row r="7" spans="1:3" x14ac:dyDescent="0.35">
      <c r="A7" s="8"/>
      <c r="B7" s="9"/>
      <c r="C7" s="10"/>
    </row>
    <row r="8" spans="1:3" x14ac:dyDescent="0.35">
      <c r="A8" s="8"/>
      <c r="B8" s="9"/>
      <c r="C8" s="10"/>
    </row>
    <row r="9" spans="1:3" x14ac:dyDescent="0.35">
      <c r="A9" s="8"/>
      <c r="B9" s="9"/>
      <c r="C9" s="10"/>
    </row>
    <row r="10" spans="1:3" x14ac:dyDescent="0.35">
      <c r="A10" s="8"/>
      <c r="B10" s="9"/>
      <c r="C10" s="10"/>
    </row>
    <row r="11" spans="1:3" x14ac:dyDescent="0.35">
      <c r="A11" s="8"/>
      <c r="B11" s="9"/>
      <c r="C11" s="10"/>
    </row>
    <row r="12" spans="1:3" x14ac:dyDescent="0.35">
      <c r="A12" s="8"/>
      <c r="B12" s="9"/>
      <c r="C12" s="10"/>
    </row>
    <row r="13" spans="1:3" x14ac:dyDescent="0.35">
      <c r="A13" s="8"/>
      <c r="B13" s="9"/>
      <c r="C13" s="10"/>
    </row>
    <row r="14" spans="1:3" x14ac:dyDescent="0.35">
      <c r="A14" s="8"/>
      <c r="B14" s="9"/>
      <c r="C14" s="10"/>
    </row>
    <row r="15" spans="1:3" x14ac:dyDescent="0.35">
      <c r="A15" s="8"/>
      <c r="B15" s="9"/>
      <c r="C15" s="10"/>
    </row>
    <row r="16" spans="1:3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x14ac:dyDescent="0.35">
      <c r="A18" s="11"/>
      <c r="B18" s="12"/>
      <c r="C1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15" sqref="E15"/>
    </sheetView>
  </sheetViews>
  <sheetFormatPr defaultRowHeight="14.5" x14ac:dyDescent="0.35"/>
  <cols>
    <col min="1" max="1" width="14" bestFit="1" customWidth="1"/>
    <col min="2" max="2" width="17.1796875" bestFit="1" customWidth="1"/>
  </cols>
  <sheetData>
    <row r="1" spans="1:2" x14ac:dyDescent="0.35">
      <c r="A1" s="1" t="s">
        <v>2</v>
      </c>
      <c r="B1" s="1" t="s">
        <v>4</v>
      </c>
    </row>
    <row r="2" spans="1:2" x14ac:dyDescent="0.35">
      <c r="A2">
        <v>10</v>
      </c>
      <c r="B2" t="s">
        <v>5</v>
      </c>
    </row>
    <row r="3" spans="1:2" x14ac:dyDescent="0.35">
      <c r="A3">
        <v>20</v>
      </c>
      <c r="B3" t="s">
        <v>6</v>
      </c>
    </row>
    <row r="4" spans="1:2" x14ac:dyDescent="0.35">
      <c r="A4">
        <v>30</v>
      </c>
      <c r="B4" t="s">
        <v>7</v>
      </c>
    </row>
    <row r="5" spans="1:2" x14ac:dyDescent="0.35">
      <c r="A5">
        <v>40</v>
      </c>
      <c r="B5" t="s">
        <v>8</v>
      </c>
    </row>
    <row r="6" spans="1:2" x14ac:dyDescent="0.35">
      <c r="A6">
        <v>50</v>
      </c>
      <c r="B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Sheet3</vt:lpstr>
      <vt:lpstr>Employees</vt:lpstr>
      <vt:lpstr>Sheet6</vt:lpstr>
      <vt:lpstr>Sheet5</vt:lpstr>
      <vt:lpstr>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Barakat Shobande</cp:lastModifiedBy>
  <dcterms:created xsi:type="dcterms:W3CDTF">2025-08-07T14:24:14Z</dcterms:created>
  <dcterms:modified xsi:type="dcterms:W3CDTF">2025-08-07T15:21:44Z</dcterms:modified>
</cp:coreProperties>
</file>