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2D4C07FB-67F7-4FA9-BA80-8C9AB6AF9343}" xr6:coauthVersionLast="47" xr6:coauthVersionMax="47" xr10:uidLastSave="{00000000-0000-0000-0000-000000000000}"/>
  <bookViews>
    <workbookView xWindow="-120" yWindow="-120" windowWidth="29040" windowHeight="15840" firstSheet="1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2" l="1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54" i="4" a="1"/>
  <c r="X54" i="4" a="1"/>
  <c r="Y53" i="4" a="1"/>
  <c r="X53" i="4" a="1"/>
  <c r="Y4" i="7" a="1"/>
  <c r="X4" i="7" a="1"/>
  <c r="X14" i="8" a="1"/>
  <c r="X7" i="4" a="1"/>
  <c r="X6" i="8" a="1"/>
  <c r="X11" i="6" a="1"/>
  <c r="Y5" i="8" a="1"/>
  <c r="X8" i="8" a="1"/>
  <c r="W3" i="2" a="1"/>
  <c r="X6" i="7" a="1"/>
  <c r="X12" i="4" a="1"/>
  <c r="X9" i="7" a="1"/>
  <c r="X25" i="4" a="1"/>
  <c r="Y12" i="8" a="1"/>
  <c r="Y15" i="8" a="1"/>
  <c r="Y7" i="4" a="1"/>
  <c r="Y6" i="7" a="1"/>
  <c r="Y12" i="4" a="1"/>
  <c r="X2" i="8" a="1"/>
  <c r="X8" i="7" a="1"/>
  <c r="Y55" i="4" a="1"/>
  <c r="Y9" i="7" a="1"/>
  <c r="X5" i="7" a="1"/>
  <c r="Y10" i="8" a="1"/>
  <c r="Y39" i="4" a="1"/>
  <c r="X16" i="4" a="1"/>
  <c r="X16" i="8" a="1"/>
  <c r="X2" i="4" a="1"/>
  <c r="X9" i="8" a="1"/>
  <c r="X7" i="7" a="1"/>
  <c r="Y2" i="8" a="1"/>
  <c r="X24" i="4" a="1"/>
  <c r="Y29" i="4" a="1"/>
  <c r="Y2" i="4" a="1"/>
  <c r="X6" i="3" a="1"/>
  <c r="X19" i="4" a="1"/>
  <c r="Y14" i="8" a="1"/>
  <c r="X11" i="8" a="1"/>
  <c r="X7" i="8" a="1"/>
  <c r="Y13" i="8" a="1"/>
  <c r="Y30" i="4" a="1"/>
  <c r="W6" i="3" a="1"/>
  <c r="Y7" i="8" a="1"/>
  <c r="X13" i="8" a="1"/>
  <c r="W9" i="3" a="1"/>
  <c r="X10" i="8" a="1"/>
  <c r="Z11" i="6" a="1"/>
  <c r="Y16" i="8" a="1"/>
  <c r="X39" i="4" a="1"/>
  <c r="Y2" i="7" a="1"/>
  <c r="Y27" i="4" a="1"/>
  <c r="X3" i="7" a="1"/>
  <c r="X5" i="8" a="1"/>
  <c r="X3" i="8" a="1"/>
  <c r="X2" i="7" a="1"/>
  <c r="X4" i="8" a="1"/>
  <c r="Y3" i="7" a="1"/>
  <c r="Y7" i="7" a="1"/>
  <c r="Y6" i="8" a="1"/>
  <c r="X9" i="3" a="1"/>
  <c r="Y8" i="8" a="1"/>
  <c r="X27" i="4" a="1"/>
  <c r="X12" i="8" a="1"/>
  <c r="Y19" i="4" a="1"/>
  <c r="Y5" i="7" a="1"/>
  <c r="X30" i="4" a="1"/>
  <c r="Y16" i="4" a="1"/>
  <c r="Y3" i="8" a="1"/>
  <c r="Y9" i="8" a="1"/>
  <c r="Y24" i="4" a="1"/>
  <c r="Y25" i="4" a="1"/>
  <c r="X3" i="2" a="1"/>
  <c r="X15" i="8" a="1"/>
  <c r="X55" i="4" a="1"/>
  <c r="Y11" i="8" a="1"/>
  <c r="Y4" i="8" a="1"/>
  <c r="Y8" i="7" a="1"/>
  <c r="X26" i="4" a="1"/>
  <c r="Y11" i="6" a="1"/>
  <c r="X29" i="4" a="1"/>
  <c r="Y26" i="4" a="1"/>
  <c r="Y54" i="4" l="1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5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5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<sst xmlns="http://schemas.openxmlformats.org/spreadsheetml/2006/main" count="1602" uniqueCount="486">
  <si>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</si>
  <si>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</si>
  <si>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</si>
  <si>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</si>
  <si>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</si>
  <si>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</si>
  <si>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</si>
  <si>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</si>
  <si>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</si>
  <si>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</si>
  <si>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</si>
  <si>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</si>
  <si>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</si>
  <si>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</si>
  <si>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</si>
  <si>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</si>
  <si>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</si>
  <si>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</si>
  <si>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</si>
  <si>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</si>
  <si>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</si>
  <si>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</si>
  <si>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</si>
  <si>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</si>
  <si>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</si>
  <si>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</si>
  <si>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</si>
  <si>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</si>
  <si>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</si>
  <si>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</si>
  <si>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</si>
  <si>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</si>
  <si>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</si>
  <si>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</si>
  <si>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</si>
  <si>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</si>
  <si>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</si>
  <si>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</si>
  <si>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</si>
  <si>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</si>
  <si>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</si>
  <si>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</si>
  <si>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</si>
  <si>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</si>
  <si>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</si>
  <si>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</si>
  <si>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</si>
  <si>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</si>
  <si>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</si>
  <si>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</si>
  <si>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</si>
  <si>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</si>
  <si>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</si>
  <si>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</si>
  <si>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</si>
  <si>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</si>
  <si>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</si>
  <si>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</si>
  <si>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</si>
  <si>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</si>
  <si>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</si>
  <si>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</si>
  <si>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</si>
  <si>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</si>
  <si>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</si>
  <si>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</si>
  <si>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</si>
  <si>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</si>
  <si>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</si>
  <si>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</si>
  <si>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</si>
  <si>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</si>
  <si>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</si>
  <si>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</si>
  <si>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</si>
  <si>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</si>
  <si>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</si>
  <si>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</si>
  <si>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</si>
  <si>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</si>
  <si>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</si>
  <si>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</si>
  <si>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</si>
  <si>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</si>
  <si>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</si>
  <si>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</si>
  <si>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</si>
  <si>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</si>
  <si>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</si>
  <si>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</si>
  <si>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</si>
  <si>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</si>
  <si>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</si>
  <si>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</si>
  <si>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</si>
  <si>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</si>
  <si>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</si>
  <si>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</si>
  <si>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</si>
  <si>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</si>
  <si>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</si>
  <si>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</si>
  <si>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</si>
  <si>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</si>
  <si>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</si>
  <si>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</si>
  <si>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</si>
  <si>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</si>
  <si>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</si>
  <si>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</si>
  <si>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</si>
  <si>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</si>
  <si>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</si>
  <si>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</si>
  <si>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</si>
  <si>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</si>
  <si>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</si>
  <si>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</si>
  <si>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</si>
  <si>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</si>
  <si>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</si>
  <si>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</si>
  <si>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</si>
  <si>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</si>
  <si>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</si>
  <si>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</si>
  <si>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</si>
  <si>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</si>
  <si>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</si>
  <si>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</si>
  <si>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</si>
  <si>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</si>
  <si>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</si>
  <si>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</si>
  <si>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</si>
  <si>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</si>
  <si>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</si>
  <si>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</si>
  <si>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</si>
  <si>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</si>
  <si>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</si>
  <si>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</si>
  <si>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</si>
  <si>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</si>
  <si>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</si>
  <si>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</si>
  <si>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</si>
  <si>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</si>
  <si>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</si>
  <si>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</si>
  <si>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</si>
  <si>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</si>
  <si>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</si>
  <si>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</si>
  <si>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</si>
  <si>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</si>
  <si>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</si>
  <si>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</si>
  <si>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</si>
  <si>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</si>
  <si>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</si>
  <si>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</si>
  <si>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</si>
  <si>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</si>
  <si>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</si>
  <si>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</si>
  <si>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</si>
  <si>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</si>
  <si>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</si>
  <si>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</si>
  <si>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</si>
  <si>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</si>
  <si>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</si>
  <si>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</si>
  <si>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</si>
  <si>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</si>
  <si>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</si>
  <si>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</si>
  <si>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</si>
  <si>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</si>
  <si>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</si>
  <si>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</si>
  <si>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</si>
  <si>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</si>
  <si>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</si>
  <si>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</si>
  <si>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</si>
  <si>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</si>
  <si>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</si>
  <si>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</si>
  <si>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</si>
  <si>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</si>
  <si>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</si>
  <si>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</si>
  <si>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</si>
  <si>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</si>
  <si>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</si>
  <si>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</si>
  <si>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</si>
  <si>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</si>
  <si>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</si>
  <si>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</si>
  <si>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</si>
  <si>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</si>
  <si>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</si>
  <si>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</si>
  <si>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</si>
  <si>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</si>
  <si>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</si>
  <si>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</si>
  <si>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</si>
  <si>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</si>
  <si>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</si>
  <si>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</si>
  <si>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</si>
  <si>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</si>
  <si>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</si>
  <si>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</si>
  <si>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</si>
  <si>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</si>
  <si>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</si>
  <si>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</si>
  <si>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</si>
  <si>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</si>
  <si>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</si>
  <si>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</si>
  <si>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</si>
  <si>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</si>
  <si>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</si>
  <si>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</si>
  <si>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</si>
  <si>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</si>
  <si>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</si>
  <si>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</si>
  <si>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</si>
  <si>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</si>
  <si>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</si>
  <si>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</si>
  <si>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</si>
  <si>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</si>
  <si>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</si>
  <si>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</si>
  <si>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</si>
  <si>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</si>
  <si>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</si>
  <si>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</si>
  <si>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</si>
  <si>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</si>
  <si>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</si>
  <si>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</si>
  <si>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</si>
  <si>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</si>
  <si>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</si>
  <si>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</si>
  <si>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</si>
  <si>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</si>
  <si>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</si>
  <si>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</si>
  <si>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</si>
  <si>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</si>
  <si>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</si>
  <si>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</si>
  <si>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</si>
  <si>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</si>
  <si>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</si>
  <si>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</si>
  <si>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</si>
  <si>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</si>
  <si>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</si>
  <si>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</si>
  <si>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</si>
  <si>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</si>
  <si>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</si>
  <si>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</si>
  <si>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</si>
  <si>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</si>
  <si>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</si>
  <si>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</si>
  <si>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</si>
  <si>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</si>
  <si>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</si>
  <si>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</si>
  <si>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</si>
  <si>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</si>
  <si>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</si>
  <si>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</si>
  <si>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</si>
  <si>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</si>
  <si>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</si>
  <si>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</si>
  <si>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</si>
  <si>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</si>
  <si>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</si>
  <si>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</si>
  <si>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</si>
  <si>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</si>
  <si>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</si>
  <si>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</si>
  <si>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</si>
  <si>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</si>
  <si>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</si>
  <si>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</si>
  <si>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</si>
  <si>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</si>
  <si>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</si>
  <si>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</si>
  <si>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</si>
  <si>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</si>
  <si>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</si>
  <si>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</si>
  <si>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</si>
  <si>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</si>
  <si>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</si>
  <si>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</si>
  <si>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</si>
  <si>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</si>
  <si>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</si>
  <si>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</si>
  <si>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</si>
  <si>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</si>
  <si>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</si>
  <si>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</si>
  <si>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</si>
  <si>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</si>
  <si>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</si>
  <si>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</si>
  <si>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</si>
  <si>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</si>
  <si>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</si>
  <si>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</si>
  <si>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</si>
  <si>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</si>
  <si>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</si>
  <si>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</si>
  <si>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</si>
  <si>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</si>
  <si>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</si>
  <si>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</si>
  <si>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</si>
  <si>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</si>
  <si>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</si>
  <si>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</si>
  <si>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</si>
  <si>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</si>
  <si>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</si>
  <si>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</si>
  <si>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</si>
  <si>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</si>
  <si>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</si>
  <si>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</si>
  <si>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</si>
  <si>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</si>
  <si>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</si>
  <si>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</si>
  <si>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</si>
  <si>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</si>
  <si>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</si>
  <si>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</si>
  <si>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</si>
  <si>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</si>
  <si>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</si>
  <si>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</si>
  <si>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</si>
  <si>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</si>
  <si>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</si>
  <si>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</si>
  <si>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</si>
  <si>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</si>
  <si>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</si>
  <si>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</si>
  <si>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</si>
  <si>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</si>
  <si>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</si>
  <si>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</si>
  <si>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</si>
  <si>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</si>
  <si>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</si>
  <si>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</si>
  <si>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</si>
  <si>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</si>
  <si>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</si>
  <si>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</si>
  <si>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</si>
  <si>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</si>
  <si>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</si>
  <si>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</si>
  <si>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</si>
  <si>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</si>
  <si>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</si>
  <si>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</si>
  <si>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</si>
  <si>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</si>
  <si>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</si>
  <si>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</si>
  <si>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</si>
  <si>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</si>
  <si>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</si>
  <si>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</si>
  <si>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</si>
  <si>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</si>
  <si>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</si>
  <si>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</si>
  <si>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</si>
  <si>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</si>
  <si>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</si>
  <si>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</si>
  <si>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</si>
  <si>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</si>
  <si>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</si>
  <si>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</si>
  <si>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</si>
  <si>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</si>
  <si>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</si>
  <si>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</si>
  <si>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</si>
  <si>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</si>
  <si>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</si>
  <si>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</si>
  <si>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</si>
  <si>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</si>
  <si>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</si>
  <si>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</si>
  <si>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</si>
  <si>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</si>
  <si>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</si>
  <si>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</si>
  <si>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</si>
  <si>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</si>
  <si>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</si>
  <si>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</si>
  <si>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</si>
  <si>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</si>
  <si>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</si>
  <si>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</si>
  <si>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</si>
  <si>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</si>
  <si>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</si>
  <si>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</si>
  <si>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</si>
  <si>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</si>
  <si>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</si>
  <si>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</si>
  <si>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</si>
  <si>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</si>
  <si>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</si>
  <si>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</si>
  <si>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</si>
  <si>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</si>
  <si>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</si>
  <si>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</si>
  <si>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</si>
  <si>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</si>
  <si>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</si>
  <si>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</si>
  <si>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</si>
  <si>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</si>
  <si>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</si>
  <si>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</si>
  <si>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</si>
  <si>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</si>
  <si>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</si>
  <si>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</si>
  <si>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</si>
  <si>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</si>
  <si>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</si>
  <si>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</si>
  <si>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</si>
  <si>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</si>
  <si>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</si>
  <si>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</si>
  <si>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</si>
  <si>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</si>
  <si>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</si>
  <si>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</si>
  <si>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</si>
  <si>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</si>
  <si>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</si>
  <si>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</si>
  <si>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</si>
  <si>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</si>
  <si>
    <t>Aks-74u</t>
  </si>
  <si>
    <t>Aks-74u (Sopmod)</t>
  </si>
  <si>
    <t>M9</t>
  </si>
  <si>
    <t>AKM/AKs-74u/?</t>
  </si>
  <si>
    <t>AK-74 (1 Grenade)/?/Aks-74u SOPMOD</t>
  </si>
  <si>
    <t>M1911/M9/Dual M9s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</si>
</sst>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4" totalsRowShown="0" headerRowDxfId="14" headerRowBorderDxfId="13" tableBorderDxfId="12">
  <autoFilter ref="A1:AA54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19" workbookViewId="0">
      <selection activeCell="F27" sqref="F2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443</v>
      </c>
      <c r="C10">
        <v>40</v>
      </c>
      <c r="D10">
        <v>0</v>
      </c>
      <c r="E10">
        <v>6</v>
      </c>
      <c r="F10">
        <v>1</v>
      </c>
      <c r="I10" t="s">
        <v>445</v>
      </c>
    </row>
    <row r="11" spans="1:17" x14ac:dyDescent="0.25">
      <c r="A11" s="56"/>
      <c r="B11" t="s">
        <v>459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464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465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467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468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3" t="s">
        <v>466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457</v>
      </c>
      <c r="C46">
        <v>40</v>
      </c>
      <c r="D46">
        <v>0</v>
      </c>
      <c r="E46">
        <v>6</v>
      </c>
      <c r="F46">
        <v>7</v>
      </c>
      <c r="I46" t="s">
        <v>458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J17" sqref="J17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442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443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446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482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20</v>
      </c>
      <c r="I15">
        <v>10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topLeftCell="A13" workbookViewId="0">
      <pane xSplit="1" topLeftCell="B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453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475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462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459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460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448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5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447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454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455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451</v>
      </c>
      <c r="B29">
        <v>30</v>
      </c>
      <c r="C29" t="s">
        <v>90</v>
      </c>
      <c r="D29" t="s">
        <v>76</v>
      </c>
      <c r="E29" t="s">
        <v>452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450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480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481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X55" t="e" cm="1">
        <f t="array" aca="1" ref="X55" ca="1">INDEX(Caliber!B13:'Caliber'!C23,MATCH(INDIRECT(ADDRESS(ROW(),COLUMN()-1)),Caliber!B13:'Caliber'!B23,0),2)</f>
        <v>#N/A</v>
      </c>
      <c r="Y55" t="e" cm="1">
        <f t="array" aca="1" ref="Y55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469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470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470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463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461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459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68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69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69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69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69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69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69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70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68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69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69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69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69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70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69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69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70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34.57031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5" t="s">
        <v>345</v>
      </c>
      <c r="E2" s="45" t="s">
        <v>346</v>
      </c>
      <c r="F2" s="45" t="s">
        <v>346</v>
      </c>
      <c r="G2" s="45" t="s">
        <v>347</v>
      </c>
      <c r="H2" s="74" t="s">
        <v>348</v>
      </c>
      <c r="I2" s="62"/>
    </row>
    <row r="3" spans="1:9" ht="16.5" customHeight="1" thickBot="1" x14ac:dyDescent="0.3">
      <c r="A3" s="72"/>
      <c r="B3" s="72"/>
      <c r="C3" s="72"/>
      <c r="D3" s="46" t="s">
        <v>349</v>
      </c>
      <c r="E3" s="46" t="s">
        <v>144</v>
      </c>
      <c r="F3" s="46" t="s">
        <v>144</v>
      </c>
      <c r="G3" s="46" t="s">
        <v>350</v>
      </c>
      <c r="H3" s="72"/>
    </row>
    <row r="4" spans="1:9" ht="16.5" customHeight="1" x14ac:dyDescent="0.25">
      <c r="A4" s="72"/>
      <c r="B4" s="72"/>
      <c r="C4" s="72"/>
      <c r="D4" s="60" t="s">
        <v>351</v>
      </c>
      <c r="E4" s="60" t="s">
        <v>352</v>
      </c>
      <c r="F4" s="60" t="s">
        <v>352</v>
      </c>
      <c r="G4" s="60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1" t="s">
        <v>345</v>
      </c>
      <c r="E5" s="61" t="s">
        <v>111</v>
      </c>
      <c r="F5" s="61" t="s">
        <v>354</v>
      </c>
      <c r="G5" s="61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6" t="s">
        <v>349</v>
      </c>
      <c r="E6" s="46" t="s">
        <v>355</v>
      </c>
      <c r="F6" s="46" t="s">
        <v>354</v>
      </c>
      <c r="G6" s="46" t="s">
        <v>354</v>
      </c>
      <c r="H6" s="72"/>
    </row>
    <row r="7" spans="1:9" ht="18.75" customHeight="1" x14ac:dyDescent="0.25">
      <c r="A7" s="72"/>
      <c r="B7" s="73"/>
      <c r="C7" s="73"/>
      <c r="D7" s="59" t="s">
        <v>351</v>
      </c>
      <c r="E7" s="59" t="s">
        <v>177</v>
      </c>
      <c r="F7" s="59" t="s">
        <v>356</v>
      </c>
      <c r="G7" s="59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1" t="s">
        <v>345</v>
      </c>
      <c r="E8" s="61" t="s">
        <v>354</v>
      </c>
      <c r="F8" s="61" t="s">
        <v>354</v>
      </c>
      <c r="G8" s="61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6" t="s">
        <v>349</v>
      </c>
      <c r="E9" s="46" t="s">
        <v>354</v>
      </c>
      <c r="F9" s="46" t="s">
        <v>211</v>
      </c>
      <c r="G9" s="46" t="s">
        <v>211</v>
      </c>
      <c r="H9" s="72"/>
    </row>
    <row r="10" spans="1:9" ht="16.5" customHeight="1" x14ac:dyDescent="0.25">
      <c r="A10" s="72"/>
      <c r="B10" s="73"/>
      <c r="C10" s="73"/>
      <c r="D10" s="59" t="s">
        <v>351</v>
      </c>
      <c r="E10" s="59" t="s">
        <v>356</v>
      </c>
      <c r="F10" s="59" t="s">
        <v>211</v>
      </c>
      <c r="G10" s="59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1" t="s">
        <v>345</v>
      </c>
      <c r="E11" s="61" t="s">
        <v>483</v>
      </c>
      <c r="F11" s="61" t="s">
        <v>483</v>
      </c>
      <c r="G11" s="61" t="s">
        <v>484</v>
      </c>
      <c r="H11" s="71" t="s">
        <v>360</v>
      </c>
    </row>
    <row r="12" spans="1:9" ht="17.25" customHeight="1" thickBot="1" x14ac:dyDescent="0.3">
      <c r="A12" s="72"/>
      <c r="B12" s="72"/>
      <c r="C12" s="72"/>
      <c r="D12" s="46" t="s">
        <v>349</v>
      </c>
      <c r="E12" s="46" t="s">
        <v>203</v>
      </c>
      <c r="F12" s="46" t="s">
        <v>354</v>
      </c>
      <c r="G12" s="46" t="s">
        <v>361</v>
      </c>
      <c r="H12" s="72"/>
    </row>
    <row r="13" spans="1:9" ht="17.25" customHeight="1" x14ac:dyDescent="0.25">
      <c r="A13" s="72"/>
      <c r="B13" s="72"/>
      <c r="C13" s="72"/>
      <c r="D13" s="60" t="s">
        <v>351</v>
      </c>
      <c r="E13" s="60" t="s">
        <v>362</v>
      </c>
      <c r="F13" s="60" t="s">
        <v>356</v>
      </c>
      <c r="G13" s="60" t="s">
        <v>352</v>
      </c>
      <c r="H13" s="72"/>
    </row>
    <row r="14" spans="1:9" ht="17.25" customHeight="1" thickBot="1" x14ac:dyDescent="0.3">
      <c r="A14" s="72"/>
      <c r="B14" s="71" t="s">
        <v>363</v>
      </c>
      <c r="C14" s="71" t="s">
        <v>320</v>
      </c>
      <c r="D14" s="61" t="s">
        <v>345</v>
      </c>
      <c r="E14" s="61" t="s">
        <v>168</v>
      </c>
      <c r="F14" s="61" t="s">
        <v>168</v>
      </c>
      <c r="G14" s="61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6" t="s">
        <v>349</v>
      </c>
      <c r="E15" s="46" t="s">
        <v>111</v>
      </c>
      <c r="F15" s="46" t="s">
        <v>177</v>
      </c>
      <c r="G15" s="46" t="s">
        <v>177</v>
      </c>
      <c r="H15" s="72"/>
    </row>
    <row r="16" spans="1:9" ht="18" customHeight="1" x14ac:dyDescent="0.25">
      <c r="A16" s="72"/>
      <c r="B16" s="73"/>
      <c r="C16" s="73"/>
      <c r="D16" s="59" t="s">
        <v>351</v>
      </c>
      <c r="E16" s="59" t="s">
        <v>168</v>
      </c>
      <c r="F16" s="59" t="s">
        <v>177</v>
      </c>
      <c r="G16" s="59" t="s">
        <v>177</v>
      </c>
      <c r="H16" s="73"/>
    </row>
    <row r="17" spans="1:8" ht="20.25" customHeight="1" thickBot="1" x14ac:dyDescent="0.3">
      <c r="A17" s="72"/>
      <c r="B17" s="71" t="s">
        <v>364</v>
      </c>
      <c r="C17" s="71" t="s">
        <v>322</v>
      </c>
      <c r="D17" s="61" t="s">
        <v>345</v>
      </c>
      <c r="E17" s="61" t="s">
        <v>11</v>
      </c>
      <c r="F17" s="61" t="s">
        <v>111</v>
      </c>
      <c r="G17" s="61" t="s">
        <v>365</v>
      </c>
      <c r="H17" s="71" t="s">
        <v>358</v>
      </c>
    </row>
    <row r="18" spans="1:8" ht="18" customHeight="1" thickBot="1" x14ac:dyDescent="0.3">
      <c r="A18" s="72"/>
      <c r="B18" s="72"/>
      <c r="C18" s="72"/>
      <c r="D18" s="46" t="s">
        <v>349</v>
      </c>
      <c r="E18" s="46" t="s">
        <v>11</v>
      </c>
      <c r="F18" s="46" t="s">
        <v>111</v>
      </c>
      <c r="G18" s="46" t="s">
        <v>355</v>
      </c>
      <c r="H18" s="72"/>
    </row>
    <row r="19" spans="1:8" ht="17.25" customHeight="1" x14ac:dyDescent="0.25">
      <c r="A19" s="72"/>
      <c r="B19" s="73"/>
      <c r="C19" s="73"/>
      <c r="D19" s="59" t="s">
        <v>351</v>
      </c>
      <c r="E19" s="59" t="s">
        <v>485</v>
      </c>
      <c r="F19" s="59" t="s">
        <v>355</v>
      </c>
      <c r="G19" s="59" t="s">
        <v>366</v>
      </c>
      <c r="H19" s="73"/>
    </row>
    <row r="20" spans="1:8" ht="16.5" customHeight="1" thickBot="1" x14ac:dyDescent="0.3">
      <c r="A20" s="72"/>
      <c r="B20" s="71" t="s">
        <v>367</v>
      </c>
      <c r="C20" s="71" t="s">
        <v>324</v>
      </c>
      <c r="D20" s="61" t="s">
        <v>345</v>
      </c>
      <c r="E20" s="61" t="s">
        <v>368</v>
      </c>
      <c r="F20" s="61" t="s">
        <v>369</v>
      </c>
      <c r="G20" s="61" t="s">
        <v>370</v>
      </c>
      <c r="H20" s="71" t="s">
        <v>358</v>
      </c>
    </row>
    <row r="21" spans="1:8" ht="16.5" customHeight="1" thickBot="1" x14ac:dyDescent="0.3">
      <c r="A21" s="72"/>
      <c r="B21" s="72"/>
      <c r="C21" s="72"/>
      <c r="D21" s="46" t="s">
        <v>349</v>
      </c>
      <c r="E21" s="46" t="s">
        <v>368</v>
      </c>
      <c r="F21" s="46" t="s">
        <v>369</v>
      </c>
      <c r="G21" s="46" t="s">
        <v>370</v>
      </c>
      <c r="H21" s="72"/>
    </row>
    <row r="22" spans="1:8" ht="15.75" customHeight="1" thickBot="1" x14ac:dyDescent="0.3">
      <c r="A22" s="72"/>
      <c r="B22" s="72"/>
      <c r="C22" s="72"/>
      <c r="D22" s="60" t="s">
        <v>351</v>
      </c>
      <c r="E22" s="60" t="s">
        <v>371</v>
      </c>
      <c r="F22" s="60" t="s">
        <v>372</v>
      </c>
      <c r="G22" s="60" t="s">
        <v>373</v>
      </c>
      <c r="H22" s="75"/>
    </row>
    <row r="23" spans="1:8" ht="16.5" customHeight="1" thickBot="1" x14ac:dyDescent="0.3">
      <c r="A23" s="72"/>
      <c r="B23" s="71" t="s">
        <v>374</v>
      </c>
      <c r="C23" s="71" t="s">
        <v>325</v>
      </c>
      <c r="D23" s="61" t="s">
        <v>345</v>
      </c>
      <c r="E23" s="61" t="s">
        <v>148</v>
      </c>
      <c r="F23" s="61" t="s">
        <v>151</v>
      </c>
      <c r="G23" s="61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6" t="s">
        <v>349</v>
      </c>
      <c r="E24" s="46" t="s">
        <v>148</v>
      </c>
      <c r="F24" s="46" t="s">
        <v>375</v>
      </c>
      <c r="G24" s="46" t="s">
        <v>376</v>
      </c>
      <c r="H24" s="72"/>
    </row>
    <row r="25" spans="1:8" ht="15.75" customHeight="1" thickBot="1" x14ac:dyDescent="0.3">
      <c r="A25" s="75"/>
      <c r="B25" s="75"/>
      <c r="C25" s="75"/>
      <c r="D25" s="47" t="s">
        <v>351</v>
      </c>
      <c r="E25" s="47" t="s">
        <v>148</v>
      </c>
      <c r="F25" s="47" t="s">
        <v>148</v>
      </c>
      <c r="G25" s="47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5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6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0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1" t="s">
        <v>345</v>
      </c>
      <c r="E29" s="84" t="s">
        <v>471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6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59" t="s">
        <v>351</v>
      </c>
      <c r="E31" s="90" t="s">
        <v>473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8" t="s">
        <v>345</v>
      </c>
      <c r="E32" s="93" t="s">
        <v>378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6" t="s">
        <v>349</v>
      </c>
      <c r="E33" s="87" t="s">
        <v>379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0" t="s">
        <v>351</v>
      </c>
      <c r="E34" s="96" t="s">
        <v>380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1" t="s">
        <v>345</v>
      </c>
      <c r="E35" s="84" t="s">
        <v>377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6" t="s">
        <v>349</v>
      </c>
      <c r="E36" s="87" t="s">
        <v>472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0" t="s">
        <v>351</v>
      </c>
      <c r="E37" s="96" t="s">
        <v>474</v>
      </c>
      <c r="F37" s="97"/>
      <c r="G37" s="98"/>
      <c r="H37" s="72"/>
    </row>
    <row r="38" spans="1:8" ht="18.75" customHeight="1" thickBot="1" x14ac:dyDescent="0.3">
      <c r="A38" s="72"/>
      <c r="B38" s="71" t="s">
        <v>363</v>
      </c>
      <c r="C38" s="71" t="s">
        <v>287</v>
      </c>
      <c r="D38" s="61" t="s">
        <v>345</v>
      </c>
      <c r="E38" s="84" t="s">
        <v>181</v>
      </c>
      <c r="F38" s="85"/>
      <c r="G38" s="86"/>
      <c r="H38" s="71" t="s">
        <v>381</v>
      </c>
    </row>
    <row r="39" spans="1:8" ht="17.25" customHeight="1" thickBot="1" x14ac:dyDescent="0.3">
      <c r="A39" s="72"/>
      <c r="B39" s="72"/>
      <c r="C39" s="72"/>
      <c r="D39" s="46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0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364</v>
      </c>
      <c r="C41" s="71" t="s">
        <v>322</v>
      </c>
      <c r="D41" s="61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6" t="s">
        <v>349</v>
      </c>
      <c r="E42" s="87" t="s">
        <v>382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0" t="s">
        <v>351</v>
      </c>
      <c r="E43" s="96" t="s">
        <v>383</v>
      </c>
      <c r="F43" s="97"/>
      <c r="G43" s="98"/>
      <c r="H43" s="72"/>
    </row>
    <row r="44" spans="1:8" ht="18" customHeight="1" thickBot="1" x14ac:dyDescent="0.3">
      <c r="A44" s="72"/>
      <c r="B44" s="71" t="s">
        <v>367</v>
      </c>
      <c r="C44" s="71" t="s">
        <v>316</v>
      </c>
      <c r="D44" s="61" t="s">
        <v>345</v>
      </c>
      <c r="E44" s="84" t="s">
        <v>384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6" t="s">
        <v>349</v>
      </c>
      <c r="E45" s="87" t="s">
        <v>385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0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374</v>
      </c>
      <c r="C47" s="71" t="s">
        <v>325</v>
      </c>
      <c r="D47" s="61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6" t="s">
        <v>349</v>
      </c>
      <c r="E48" s="87" t="s">
        <v>386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7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391</v>
      </c>
      <c r="G1" s="20" t="s">
        <v>392</v>
      </c>
      <c r="H1" s="20" t="s">
        <v>393</v>
      </c>
      <c r="I1" s="20" t="s">
        <v>394</v>
      </c>
      <c r="J1" s="20" t="s">
        <v>395</v>
      </c>
      <c r="K1" s="20" t="s">
        <v>396</v>
      </c>
      <c r="L1" s="20" t="s">
        <v>397</v>
      </c>
      <c r="M1" s="20" t="s">
        <v>398</v>
      </c>
      <c r="N1" s="20" t="s">
        <v>399</v>
      </c>
      <c r="O1" s="20" t="s">
        <v>400</v>
      </c>
      <c r="P1" s="20" t="s">
        <v>401</v>
      </c>
    </row>
    <row r="2" spans="1:16" ht="26.25" thickBot="1" x14ac:dyDescent="0.3">
      <c r="A2" s="32" t="s">
        <v>402</v>
      </c>
      <c r="B2" s="32" t="s">
        <v>403</v>
      </c>
      <c r="C2" s="32">
        <v>3</v>
      </c>
      <c r="D2" s="32" t="s">
        <v>404</v>
      </c>
      <c r="E2" s="32">
        <v>0</v>
      </c>
      <c r="F2" s="32">
        <v>0</v>
      </c>
      <c r="G2" s="49">
        <v>0</v>
      </c>
      <c r="H2" s="49" t="s">
        <v>427</v>
      </c>
      <c r="I2" s="49" t="s">
        <v>427</v>
      </c>
      <c r="J2" s="49" t="s">
        <v>427</v>
      </c>
      <c r="K2" s="49">
        <v>0</v>
      </c>
      <c r="L2" s="49">
        <v>0</v>
      </c>
      <c r="M2" s="32" t="s">
        <v>405</v>
      </c>
      <c r="N2" s="32" t="s">
        <v>406</v>
      </c>
      <c r="O2" s="32">
        <v>300</v>
      </c>
      <c r="P2" s="32" t="s">
        <v>407</v>
      </c>
    </row>
    <row r="3" spans="1:16" ht="26.25" thickBot="1" x14ac:dyDescent="0.3">
      <c r="A3" s="26" t="s">
        <v>408</v>
      </c>
      <c r="B3" s="39"/>
      <c r="C3" s="26">
        <v>12</v>
      </c>
      <c r="D3" s="26" t="s">
        <v>404</v>
      </c>
      <c r="E3" s="26">
        <v>0</v>
      </c>
      <c r="F3" s="26">
        <v>0</v>
      </c>
      <c r="G3" s="50">
        <v>0</v>
      </c>
      <c r="H3" s="50" t="s">
        <v>427</v>
      </c>
      <c r="I3" s="50" t="s">
        <v>427</v>
      </c>
      <c r="J3" s="50" t="s">
        <v>427</v>
      </c>
      <c r="K3" s="50">
        <v>0</v>
      </c>
      <c r="L3" s="50">
        <v>0</v>
      </c>
      <c r="M3" s="26" t="s">
        <v>409</v>
      </c>
      <c r="N3" s="26" t="s">
        <v>406</v>
      </c>
      <c r="O3" s="26">
        <v>400</v>
      </c>
      <c r="P3" s="26" t="s">
        <v>407</v>
      </c>
    </row>
    <row r="4" spans="1:16" ht="26.25" thickBot="1" x14ac:dyDescent="0.3">
      <c r="A4" s="32" t="s">
        <v>410</v>
      </c>
      <c r="B4" s="32" t="s">
        <v>403</v>
      </c>
      <c r="C4" s="32">
        <v>0</v>
      </c>
      <c r="D4" s="32" t="s">
        <v>404</v>
      </c>
      <c r="E4" s="32">
        <v>0</v>
      </c>
      <c r="F4" s="32">
        <v>1</v>
      </c>
      <c r="G4" s="49">
        <v>1</v>
      </c>
      <c r="H4" s="49" t="s">
        <v>428</v>
      </c>
      <c r="I4" s="49" t="s">
        <v>428</v>
      </c>
      <c r="J4" s="49" t="s">
        <v>436</v>
      </c>
      <c r="K4" s="49">
        <v>0</v>
      </c>
      <c r="L4" s="49">
        <v>0</v>
      </c>
      <c r="M4" s="32" t="s">
        <v>409</v>
      </c>
      <c r="N4" s="32" t="s">
        <v>411</v>
      </c>
      <c r="O4" s="32" t="s">
        <v>412</v>
      </c>
      <c r="P4" s="32" t="s">
        <v>407</v>
      </c>
    </row>
    <row r="5" spans="1:16" ht="26.25" thickBot="1" x14ac:dyDescent="0.3">
      <c r="A5" s="26" t="s">
        <v>413</v>
      </c>
      <c r="B5" s="26" t="s">
        <v>414</v>
      </c>
      <c r="C5" s="26">
        <v>20</v>
      </c>
      <c r="D5" s="26" t="s">
        <v>404</v>
      </c>
      <c r="E5" s="26">
        <v>0</v>
      </c>
      <c r="F5" s="26">
        <v>1</v>
      </c>
      <c r="G5" s="50" t="s">
        <v>432</v>
      </c>
      <c r="H5" s="50" t="s">
        <v>429</v>
      </c>
      <c r="I5" s="50" t="s">
        <v>429</v>
      </c>
      <c r="J5" s="50" t="s">
        <v>437</v>
      </c>
      <c r="K5" s="50" t="s">
        <v>440</v>
      </c>
      <c r="L5" s="50" t="s">
        <v>441</v>
      </c>
      <c r="M5" s="26" t="s">
        <v>415</v>
      </c>
      <c r="N5" s="26" t="s">
        <v>406</v>
      </c>
      <c r="O5" s="26" t="s">
        <v>416</v>
      </c>
      <c r="P5" s="26" t="s">
        <v>407</v>
      </c>
    </row>
    <row r="6" spans="1:16" ht="26.25" thickBot="1" x14ac:dyDescent="0.3">
      <c r="A6" s="32" t="s">
        <v>417</v>
      </c>
      <c r="B6" s="32" t="s">
        <v>403</v>
      </c>
      <c r="C6" s="32">
        <v>10</v>
      </c>
      <c r="D6" s="32" t="s">
        <v>404</v>
      </c>
      <c r="E6" s="32">
        <v>0</v>
      </c>
      <c r="F6" s="32">
        <v>0</v>
      </c>
      <c r="G6" s="49">
        <v>0</v>
      </c>
      <c r="H6" s="49" t="s">
        <v>428</v>
      </c>
      <c r="I6" s="49" t="s">
        <v>434</v>
      </c>
      <c r="J6" s="49" t="s">
        <v>428</v>
      </c>
      <c r="K6" s="49">
        <v>0</v>
      </c>
      <c r="L6" s="49">
        <v>0</v>
      </c>
      <c r="M6" s="32" t="s">
        <v>409</v>
      </c>
      <c r="N6" s="32" t="s">
        <v>406</v>
      </c>
      <c r="O6" s="32">
        <v>500</v>
      </c>
      <c r="P6" s="32" t="s">
        <v>407</v>
      </c>
    </row>
    <row r="7" spans="1:16" ht="31.5" customHeight="1" thickBot="1" x14ac:dyDescent="0.3">
      <c r="A7" s="26" t="s">
        <v>418</v>
      </c>
      <c r="B7" s="26" t="s">
        <v>419</v>
      </c>
      <c r="C7" s="26">
        <v>0</v>
      </c>
      <c r="D7" s="26" t="s">
        <v>404</v>
      </c>
      <c r="E7" s="26">
        <v>1</v>
      </c>
      <c r="F7" s="26">
        <v>2</v>
      </c>
      <c r="G7" s="50" t="s">
        <v>433</v>
      </c>
      <c r="H7" s="50" t="s">
        <v>430</v>
      </c>
      <c r="I7" s="50" t="s">
        <v>435</v>
      </c>
      <c r="J7" s="50" t="s">
        <v>438</v>
      </c>
      <c r="K7" s="50" t="s">
        <v>440</v>
      </c>
      <c r="L7" s="50" t="s">
        <v>433</v>
      </c>
      <c r="M7" s="26" t="s">
        <v>415</v>
      </c>
      <c r="N7" s="26" t="s">
        <v>423</v>
      </c>
      <c r="O7" s="26" t="s">
        <v>420</v>
      </c>
      <c r="P7" s="26" t="s">
        <v>407</v>
      </c>
    </row>
    <row r="8" spans="1:16" ht="26.25" thickBot="1" x14ac:dyDescent="0.3">
      <c r="A8" s="32" t="s">
        <v>421</v>
      </c>
      <c r="B8" s="32" t="s">
        <v>403</v>
      </c>
      <c r="C8" s="32">
        <v>4</v>
      </c>
      <c r="D8" s="32" t="s">
        <v>422</v>
      </c>
      <c r="E8" s="32">
        <v>0</v>
      </c>
      <c r="F8" s="32">
        <v>1</v>
      </c>
      <c r="G8" s="49">
        <v>0</v>
      </c>
      <c r="H8" s="49" t="s">
        <v>428</v>
      </c>
      <c r="I8" s="49" t="s">
        <v>434</v>
      </c>
      <c r="J8" s="49" t="s">
        <v>429</v>
      </c>
      <c r="K8" s="49">
        <v>0</v>
      </c>
      <c r="L8" s="49">
        <v>0</v>
      </c>
      <c r="M8" s="32" t="s">
        <v>409</v>
      </c>
      <c r="N8" s="32" t="s">
        <v>423</v>
      </c>
      <c r="O8" s="32" t="s">
        <v>420</v>
      </c>
      <c r="P8" s="32" t="s">
        <v>407</v>
      </c>
    </row>
    <row r="9" spans="1:16" ht="26.25" thickBot="1" x14ac:dyDescent="0.3">
      <c r="A9" s="26" t="s">
        <v>424</v>
      </c>
      <c r="B9" s="39"/>
      <c r="C9" s="26">
        <v>24</v>
      </c>
      <c r="D9" s="26" t="s">
        <v>422</v>
      </c>
      <c r="E9" s="26">
        <v>0</v>
      </c>
      <c r="F9" s="50" t="s">
        <v>427</v>
      </c>
      <c r="G9" s="50" t="s">
        <v>428</v>
      </c>
      <c r="H9" s="50" t="s">
        <v>431</v>
      </c>
      <c r="I9" s="50" t="s">
        <v>436</v>
      </c>
      <c r="J9" s="50" t="s">
        <v>439</v>
      </c>
      <c r="K9" s="50" t="s">
        <v>432</v>
      </c>
      <c r="L9" s="50" t="s">
        <v>441</v>
      </c>
      <c r="M9" s="26" t="s">
        <v>425</v>
      </c>
      <c r="N9" s="26">
        <v>999</v>
      </c>
      <c r="O9" s="26" t="s">
        <v>426</v>
      </c>
      <c r="P9" s="26" t="s">
        <v>407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9" sqref="D1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456</v>
      </c>
      <c r="B1" s="102"/>
      <c r="C1" s="51"/>
      <c r="D1" s="51"/>
      <c r="E1" s="51"/>
    </row>
    <row r="2" spans="1:5" x14ac:dyDescent="0.25">
      <c r="A2" s="102"/>
      <c r="B2" s="102"/>
      <c r="C2" s="51"/>
      <c r="D2" s="51"/>
      <c r="E2" s="51"/>
    </row>
    <row r="3" spans="1:5" x14ac:dyDescent="0.25">
      <c r="A3" s="102"/>
      <c r="B3" s="102"/>
      <c r="C3" s="51"/>
      <c r="D3" s="51"/>
      <c r="E3" s="51"/>
    </row>
    <row r="4" spans="1:5" x14ac:dyDescent="0.25">
      <c r="A4" s="1" t="s">
        <v>476</v>
      </c>
      <c r="B4" s="52"/>
    </row>
    <row r="5" spans="1:5" x14ac:dyDescent="0.25">
      <c r="A5" t="s">
        <v>477</v>
      </c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478</v>
      </c>
      <c r="B8" s="14"/>
    </row>
    <row r="9" spans="1:5" x14ac:dyDescent="0.25">
      <c r="A9" t="s">
        <v>479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2024-06-23T11:04:58Z</dcterms:modified>
</cp:coreProperties>
</file>